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16"/>
  <workbookPr hidePivotFieldList="1"/>
  <mc:AlternateContent xmlns:mc="http://schemas.openxmlformats.org/markup-compatibility/2006">
    <mc:Choice Requires="x15">
      <x15ac:absPath xmlns:x15ac="http://schemas.microsoft.com/office/spreadsheetml/2010/11/ac" url="D:\TempUserProfiles\NetworkService\AppData\Local\Packages\oice_16_974fa576_32c1d314_d28\AC\Temp\"/>
    </mc:Choice>
  </mc:AlternateContent>
  <xr:revisionPtr revIDLastSave="0" documentId="8_{5FE821E5-264A-49CA-888C-B4CC08F94779}" xr6:coauthVersionLast="47" xr6:coauthVersionMax="47" xr10:uidLastSave="{00000000-0000-0000-0000-000000000000}"/>
  <bookViews>
    <workbookView xWindow="-60" yWindow="-60" windowWidth="15480" windowHeight="11640" tabRatio="743" xr2:uid="{00000000-000D-0000-FFFF-FFFF00000000}"/>
  </bookViews>
  <sheets>
    <sheet name="2022 Plan Anual de Trabajo SST" sheetId="5" r:id="rId1"/>
  </sheets>
  <definedNames>
    <definedName name="_xlnm._FilterDatabase" localSheetId="0" hidden="1">'2022 Plan Anual de Trabajo SST'!$A$4:$AP$369</definedName>
    <definedName name="_xlnm.Print_Area" localSheetId="0">'2022 Plan Anual de Trabajo SST'!$A$1:$AP$424</definedName>
    <definedName name="_xlnm.Print_Titles" localSheetId="0">'2022 Plan Anual de Trabajo SST'!#REF!</definedName>
    <definedName name="ultim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92" i="5" l="1"/>
  <c r="G397" i="5"/>
  <c r="H392" i="5"/>
  <c r="H397" i="5"/>
  <c r="F392" i="5"/>
  <c r="F397" i="5"/>
  <c r="I392" i="5"/>
  <c r="I397" i="5"/>
  <c r="J392" i="5"/>
  <c r="J397" i="5"/>
  <c r="K392" i="5"/>
  <c r="K397" i="5"/>
  <c r="L392" i="5"/>
  <c r="L397" i="5"/>
  <c r="M392" i="5"/>
  <c r="M397" i="5"/>
  <c r="N392" i="5"/>
  <c r="N397" i="5"/>
  <c r="L398" i="5"/>
  <c r="O392" i="5"/>
  <c r="O397" i="5"/>
  <c r="P392" i="5"/>
  <c r="P397" i="5"/>
  <c r="Q392" i="5"/>
  <c r="Q397" i="5"/>
  <c r="R392" i="5"/>
  <c r="R397" i="5"/>
  <c r="S392" i="5"/>
  <c r="S397" i="5"/>
  <c r="T392" i="5"/>
  <c r="T397" i="5"/>
  <c r="U392" i="5"/>
  <c r="U397" i="5"/>
  <c r="V392" i="5"/>
  <c r="V397" i="5"/>
  <c r="W392" i="5"/>
  <c r="W397" i="5"/>
  <c r="X392" i="5"/>
  <c r="X397" i="5"/>
  <c r="Y392" i="5"/>
  <c r="Y397" i="5"/>
  <c r="Z392" i="5"/>
  <c r="Z397" i="5"/>
  <c r="X398" i="5"/>
  <c r="AA392" i="5"/>
  <c r="AA397" i="5"/>
  <c r="AB392" i="5"/>
  <c r="AB397" i="5"/>
  <c r="AC392" i="5"/>
  <c r="AC397" i="5"/>
  <c r="AD392" i="5"/>
  <c r="AD397" i="5"/>
  <c r="AE392" i="5"/>
  <c r="AE397" i="5"/>
  <c r="AF392" i="5"/>
  <c r="AF397" i="5"/>
  <c r="AG392" i="5"/>
  <c r="AG397" i="5"/>
  <c r="AH392" i="5"/>
  <c r="AH397" i="5"/>
  <c r="AI392" i="5"/>
  <c r="AI397" i="5"/>
  <c r="AJ392" i="5"/>
  <c r="AJ397" i="5"/>
  <c r="AK392" i="5"/>
  <c r="AK397" i="5"/>
  <c r="AL392" i="5"/>
  <c r="AL397" i="5"/>
  <c r="AM392" i="5"/>
  <c r="AM397" i="5"/>
  <c r="AN392" i="5"/>
  <c r="AN397" i="5"/>
  <c r="AO392" i="5"/>
  <c r="AO397" i="5"/>
  <c r="U398" i="5"/>
  <c r="AJ398" i="5"/>
  <c r="I398" i="5"/>
  <c r="AG398" i="5"/>
  <c r="O398" i="5"/>
  <c r="AA398" i="5"/>
  <c r="AP397" i="5"/>
  <c r="F398" i="5"/>
  <c r="AD398" i="5"/>
  <c r="R398" i="5"/>
  <c r="AM398" i="5"/>
</calcChain>
</file>

<file path=xl/sharedStrings.xml><?xml version="1.0" encoding="utf-8"?>
<sst xmlns="http://schemas.openxmlformats.org/spreadsheetml/2006/main" count="1725" uniqueCount="496">
  <si>
    <t>SISTEMA DE GESTIÓN DE LA SEGURIDAD Y SALUD EN EL TRABAJO SG-SST Y PESV</t>
  </si>
  <si>
    <t>ENERO</t>
  </si>
  <si>
    <t>FEBRERO</t>
  </si>
  <si>
    <t>MARZO</t>
  </si>
  <si>
    <t>ABRIL</t>
  </si>
  <si>
    <t>MAYO</t>
  </si>
  <si>
    <t>JUNIO</t>
  </si>
  <si>
    <t>JULIO</t>
  </si>
  <si>
    <t>AGOSTO</t>
  </si>
  <si>
    <t>SEPTIEMBRE</t>
  </si>
  <si>
    <t>OCTUBRE</t>
  </si>
  <si>
    <t>NOVIEMBRE</t>
  </si>
  <si>
    <t>DICIEMBRE</t>
  </si>
  <si>
    <t xml:space="preserve">Responsable (s) </t>
  </si>
  <si>
    <t>Tipo</t>
  </si>
  <si>
    <t>ACTIVIDAD</t>
  </si>
  <si>
    <t xml:space="preserve">REGISTRO </t>
  </si>
  <si>
    <t>LUGAR</t>
  </si>
  <si>
    <t>Fecha Programada</t>
  </si>
  <si>
    <t>P</t>
  </si>
  <si>
    <t>R</t>
  </si>
  <si>
    <t>E</t>
  </si>
  <si>
    <t>Estandar</t>
  </si>
  <si>
    <t>1.1.3 Asignación de recursos para el Sistema de Gestión en Seguridad y Salud en el Trabajo SG-SST</t>
  </si>
  <si>
    <t>Levantar Informacion, socializar y hacer firmar a la Gerencia.
Se solicito apoyo al area de contabilidad por correo 09.04.2021</t>
  </si>
  <si>
    <t>BOGOTA</t>
  </si>
  <si>
    <t>GERENCIA FINANCIERA, CONTABILIDAD Y SST</t>
  </si>
  <si>
    <t>1.1.4 Afiliación al Sistema General de Riesgos Laborales</t>
  </si>
  <si>
    <t>Planilla de SS pagada de todos los meses</t>
  </si>
  <si>
    <t>MENSUAL</t>
  </si>
  <si>
    <t>GERENCIA, GESTION HUMANA Y SST</t>
  </si>
  <si>
    <t>1.1.6 Conformación COPASST</t>
  </si>
  <si>
    <t>Realizar Convocatoria, Inscripcion, Votacion y Conformacion del Comité</t>
  </si>
  <si>
    <t>CARTAGENA</t>
  </si>
  <si>
    <t>SST</t>
  </si>
  <si>
    <t>GIRARDOT</t>
  </si>
  <si>
    <t xml:space="preserve">Actualizacion de Integrantes del COPASST </t>
  </si>
  <si>
    <t>CALI</t>
  </si>
  <si>
    <t>COPASST</t>
  </si>
  <si>
    <t>1.1.7 Capacitación COPASST</t>
  </si>
  <si>
    <t>Revisión y Actualización Documento que establezca la Higiene y Seguridad Industrial y registro de la divulgación.</t>
  </si>
  <si>
    <t>Actas de Reunion COPASST</t>
  </si>
  <si>
    <t>MEDELLIN</t>
  </si>
  <si>
    <t>BUCARAMANGA</t>
  </si>
  <si>
    <t>BARRANQUILLA</t>
  </si>
  <si>
    <t>VILLAVICENCIO</t>
  </si>
  <si>
    <t>DORADA</t>
  </si>
  <si>
    <t>Capacitacion COPASST</t>
  </si>
  <si>
    <t>Funciones y Responsabilidades del COPASST</t>
  </si>
  <si>
    <t>Curso de 50 horas SST con ARL
(Todos los integrantes del COPASST, incluyendo Ciudades)</t>
  </si>
  <si>
    <t>COPASST, SST</t>
  </si>
  <si>
    <t>Capacitacion SST</t>
  </si>
  <si>
    <t>Capacitacion: Inspecciones de Seguridad - Intervencion de AT &amp; EL
ARL SURA (INFORME)</t>
  </si>
  <si>
    <t>PENDIENTE</t>
  </si>
  <si>
    <t>ARL</t>
  </si>
  <si>
    <t>Capacitacion: Inspecciones de Seguridad - Intervencion de AT &amp; EL
ARL SURA</t>
  </si>
  <si>
    <t xml:space="preserve">Curso Virtual  ARL SURA Identificacion de Peligros </t>
  </si>
  <si>
    <t>1.1.8 Conformación Comité Convivencia</t>
  </si>
  <si>
    <t>Realizar Convocatoria, Inscripcion, Votacion y Conformacion del Comité de Convivencia Laboral</t>
  </si>
  <si>
    <t>Actualizacion de Integrantes del COLAB</t>
  </si>
  <si>
    <t>Capacitacion COLAB</t>
  </si>
  <si>
    <t xml:space="preserve">Funciones y Responsabilidades del COLAB </t>
  </si>
  <si>
    <t xml:space="preserve">ARL </t>
  </si>
  <si>
    <t>Actas de Reunion COLAB</t>
  </si>
  <si>
    <t>TRIMESTRAL</t>
  </si>
  <si>
    <t>COLAB</t>
  </si>
  <si>
    <t>Socializacion del Procedimiento Recepción y Tratamiento de Quejas e informe Trimestral</t>
  </si>
  <si>
    <t xml:space="preserve">Formacion Virtual ARL SURA: Medidas Preventivas y Correctivas del Acoso Laboral </t>
  </si>
  <si>
    <t>Formacion Virtual ARL SURA: Comunicación Asertiva</t>
  </si>
  <si>
    <t>1.2.1 Programa Capacitación promoción y prevención PYP</t>
  </si>
  <si>
    <r>
      <t xml:space="preserve">Levantamiento del 
Plan de capacitaciones (ARL-Proveedores-SST)
</t>
    </r>
    <r>
      <rPr>
        <b/>
        <sz val="8"/>
        <rFont val="Calibri"/>
        <family val="2"/>
      </rPr>
      <t>Plan de Bienestar y Desarrollo
Plan de Incentivos y Estimulos
Plan de Intervencion en RP
Plan de Intervencion por Mejoras de Estudios de Carga Fisica</t>
    </r>
  </si>
  <si>
    <t>GESTION HUMANA, LIDERES DE PROCESOS Y SST</t>
  </si>
  <si>
    <t>De acuerdo a las condiciones de salud de los trabajadores, se levanta plan de capacitaciones  y de Bienestar y Desarrollo</t>
  </si>
  <si>
    <t>Capacitacion PESV</t>
  </si>
  <si>
    <t>PLAN DE CAPACITACIONES</t>
  </si>
  <si>
    <t>Capacitacion: Conduccion Segura
ARL SURA</t>
  </si>
  <si>
    <t>Capacitacion de Mecanica Basica en Camiones</t>
  </si>
  <si>
    <t>PROVEEDOR</t>
  </si>
  <si>
    <t>22-08-2022
12-09-2022</t>
  </si>
  <si>
    <t>Capacitacion: Pautas  Generales de Orden y Aseo. 
ARL SURA</t>
  </si>
  <si>
    <t>PROTOCOLO DE BIOSEGURIDAD - CIRCULAR 004 DEL 2022</t>
  </si>
  <si>
    <t>NACIONAL</t>
  </si>
  <si>
    <t>GH-SST</t>
  </si>
  <si>
    <t>Conocimiento y Alistamiento de Vehiculos 
Conduccion Defensiva, Normatividad y Habitos al Volante</t>
  </si>
  <si>
    <t xml:space="preserve">Capacitacion GH </t>
  </si>
  <si>
    <t xml:space="preserve">Socializacion del RIT Actualizado </t>
  </si>
  <si>
    <t>GH</t>
  </si>
  <si>
    <t>Capacitacion Operaciones</t>
  </si>
  <si>
    <t>Peso, Cubicaje y Manejo de Mercancia</t>
  </si>
  <si>
    <t>SIPLAFT</t>
  </si>
  <si>
    <t>Capacitacion Anual del Sistema Integral para la Prevencion y Control de Lavado de Activos, Financiacion de Terrosismo y Proliferacion de Armas de Destruccion Masiva</t>
  </si>
  <si>
    <t xml:space="preserve">Capacitacion Riesgo Psicosocial </t>
  </si>
  <si>
    <t xml:space="preserve">Capacitacion en Habilidades Blandas:
Liderazgo, Trabajo en Equipo, Comunicación Asertiva y Gestion del Cambio </t>
  </si>
  <si>
    <t>Charla de Servicios Seguros SURA</t>
  </si>
  <si>
    <t>Politicas de Firmas de Guias por el Cliente</t>
  </si>
  <si>
    <t>SAC</t>
  </si>
  <si>
    <t>Capacitacion y Socializacion del Manual de Uniformes</t>
  </si>
  <si>
    <t>Charla de socializacion de servicios de Caja de compensacion COMPENSAR</t>
  </si>
  <si>
    <t>Campaña de Prvenecion de Alcohol y Sustancias Psicoactivas</t>
  </si>
  <si>
    <t>Socialzaicon del procedimiento de Aplicación de Pruebas de Alcoholimetria y Sustancias Psicoactivas</t>
  </si>
  <si>
    <t>Socializacion de la Res. 0534 del 22.Feb.2022; donde el MiniTrabajo, autoriza a Estelar Express, realizar Horas Extras</t>
  </si>
  <si>
    <t>Socializacion de la Politica de la Prevencion del Acoso Laboral y sus respectivas medidas-Ley1010 del 2006</t>
  </si>
  <si>
    <t>COLAB-SST-GH-RIESGO PSICOSOCIAL</t>
  </si>
  <si>
    <t xml:space="preserve">Calidad de Servicio </t>
  </si>
  <si>
    <t>Administracion del Tiempo</t>
  </si>
  <si>
    <t xml:space="preserve">Plan Estrategico de Seguridad Vial </t>
  </si>
  <si>
    <t>Comunicación Asertiva</t>
  </si>
  <si>
    <t xml:space="preserve">Pausas Activas - Actividad Ludica Compensar </t>
  </si>
  <si>
    <t>Socialziacion de Infografia del Programa de Actividad Fisica (PAF) Nacional - Pausas Activas</t>
  </si>
  <si>
    <t>1.2.2 Inducción y Reinducción en Sistema de Gestión de Seguridad y Salud en el Trabajo SG-SST, actividades de Promoción y Prevención PyP</t>
  </si>
  <si>
    <t xml:space="preserve">Realizar Induccion y Reinduccion a todos los trabajadores, presencial o virtual según el caso para las agencias </t>
  </si>
  <si>
    <t xml:space="preserve">Realizar Induccion a todos los trabajadores, presencial o virtual según el caso para las agencias </t>
  </si>
  <si>
    <t xml:space="preserve">Realizar RE-Induccion a todos los trabajadores, presencial o virtual según el caso para las agencias </t>
  </si>
  <si>
    <t>2.1.1 Política del Sistema de Gestión de Seguridad y Salud en el Trabajo SG-SST firmada, fechada y comunicada al COPASST</t>
  </si>
  <si>
    <t xml:space="preserve"> Actualizacion  y Articulacion de la Politica de SST &amp; PESV, que cumpla con los requisitos establecidos por el Decreto, firmado y fehado por la gerencia
Llevar registro de divulgacion al COPASST y a todos los trabajadores </t>
  </si>
  <si>
    <t>2.2.1 Objetivos definidos, claros, medibles, cuantificables, con metas, documentados, revisados del SG-SST</t>
  </si>
  <si>
    <t>Actualización y Articulacion de los objetivos del SG-SST &amp; PESV definidos por la organización y registró de su divulgación al COPASST</t>
  </si>
  <si>
    <t>2.3.1 Evaluación e identificación de prioridades</t>
  </si>
  <si>
    <t xml:space="preserve">Documentadp firmado por la Gerencia Autoevaluacion </t>
  </si>
  <si>
    <t>2.4.1 Plan que identifica objetivos, metas, responsabilidad, recursos con cronograma y firmado (Plan de Trabajo)</t>
  </si>
  <si>
    <t>De Acuerdo a los resultados de la Autoevaluacion, se levanta documento cronograma de plan de trabajo anual, se firma por la gerencia y se socializa</t>
  </si>
  <si>
    <t>2.6.1 Rendición sobre el desempeño</t>
  </si>
  <si>
    <t>Realizar informe de  la rendición de cuentas a la alta dirección sobre de las actividades ejecutadas durante el año
Informe anual de la rendición de cuentas.</t>
  </si>
  <si>
    <t xml:space="preserve">GERENCIA y SST </t>
  </si>
  <si>
    <t>2.7.1 Matriz legal</t>
  </si>
  <si>
    <t xml:space="preserve">Revisión y Actualización Registro de la Matriz de Requisitos Legales </t>
  </si>
  <si>
    <t>Revisión y/o  Actualización Procedimiento de la identificación de requisitos legales aplicables en seguridad y salud en el trabajo</t>
  </si>
  <si>
    <t>2.8.1 Mecanismos de comunicación, auto reporte en Sistema de Gestión de Seguridad y Salud en el Trabajo SG-SST</t>
  </si>
  <si>
    <t>Revisión y/o actualización Procedimiento de comunicación del SG-SST y de los temas relacionados junto con el listado maestro documental</t>
  </si>
  <si>
    <t>2.9.1 Identificación, evaluación, para adquisición de productos y servicios en Sistema de Gestión de Seguridad y Salud en el Trabajo SG-SST</t>
  </si>
  <si>
    <t>Revisión y/o Actualización Procedimiento de adquisicisiones
Definir criterios de SST para las compras que realiza la compañía.</t>
  </si>
  <si>
    <t>GESTION HUMANA, AREA DE COMPRAS Y SST</t>
  </si>
  <si>
    <t>2.10.1 Evaluación y selección de proveedores y contratistas
(Establecer seguimiento a la actividades que realicen los contratista y subcontratistas en la organización).</t>
  </si>
  <si>
    <t>Revisar y/o Actualizar Procedimiento de selección y evaluación de contratistas</t>
  </si>
  <si>
    <t>Incluir como requisito para el proceso selección y evaluación de proveedores y/o contratistas tengan documentado e implementado el Sistema de Gestión de Seguridad y Salud en el Trabajo.</t>
  </si>
  <si>
    <t>Inducción y reinducción a contratistas año 2022</t>
  </si>
  <si>
    <t>2.11.1 Evaluación del impacto de cambios internos y externos en el Sistema de Gestión de Seguridad y Salud en el Trabajo SG-SST</t>
  </si>
  <si>
    <t>Revisión y/o Actualización Procedimiento para evaluar el impacto en SST con respecto a la gestión del cambio (interno/ externo), actualizando el listado maestro</t>
  </si>
  <si>
    <t>GERENCIA, GESTION HUMANA, LIDERES DE PROCESOS Y SST</t>
  </si>
  <si>
    <t>Estandar PESV</t>
  </si>
  <si>
    <t>1.1 RESPONSABLE DEL PESV</t>
  </si>
  <si>
    <t>Se designó un responsable del proceso de elaboración y seguimiento del PESV, y lo articule con el SG-SST</t>
  </si>
  <si>
    <t>1.2 IDONEIDAD DEL RESPONSABLE DEL PESV</t>
  </si>
  <si>
    <t>El responsable es idóneo para el desarrollo, implementación y seguimiento del PESV  y todas las acciones contempladas en este.</t>
  </si>
  <si>
    <t>2.1 ACTA DE COMITÉ DE SEGURIDAD VIAL</t>
  </si>
  <si>
    <t>Existe un acta de conformación del comité de S.V.</t>
  </si>
  <si>
    <t>2.2 OBJETIVOS DEL COMITÉ DE SEGURIDAD VIAL</t>
  </si>
  <si>
    <t>Definir el objetivo general, la visión y alcance del PESV</t>
  </si>
  <si>
    <t>2.3 INTEGRANTES DEL COMITÉ DE S.V.</t>
  </si>
  <si>
    <t>El comité ha sido definido por la alta dirección</t>
  </si>
  <si>
    <t>2.4 ROLES Y FUNCIONES DE LOS INTEGRANTES</t>
  </si>
  <si>
    <t>Los integrantes del comité tienen relación con las labores y planes de acción inherentes al PESV, incluyendo a todos los actores viales de la organización (peatones, personas con discapacidad, ciclistas, motociclistas, conductores, pasajeros).</t>
  </si>
  <si>
    <t>2.5 ANALIZAR LOS INDICADORES DE SINIESTRALIDAD VIAL</t>
  </si>
  <si>
    <t>las investigaciones internas de accidentes de tránsito y realizar seguimiento a los planes de acción que surgen de los resultados o conclusiones de las investigaciones</t>
  </si>
  <si>
    <t>2.6 FRECUENCIA DE REUNIONES DEL COMITÉ DE SV</t>
  </si>
  <si>
    <t>Está definida la frecuencia de las reuniones del comité de S.V.</t>
  </si>
  <si>
    <t>BIMENSUAL</t>
  </si>
  <si>
    <t>3.1 ESTÁ DOCUMENTADA LA POLÍTICA DE SEGURIDAD VIAL</t>
  </si>
  <si>
    <t>Existe un documento que permita identificar la política de Seguridad vial de la empresa</t>
  </si>
  <si>
    <t>POLÍTICA DE SEGURIDAD VIAL</t>
  </si>
  <si>
    <t>3.2 Establecer compromisos claros del nivel directivo frente al PESV</t>
  </si>
  <si>
    <t>3.3 Ser adecuada para las actividades y tamaño de la organización</t>
  </si>
  <si>
    <t>3.4 Proporcionar un marco de referencia para el establecimiento de los objetivos en seguridad vial.</t>
  </si>
  <si>
    <t>3.5Incluir el cumplimiento de los requisitos legales aplicables en seguridad vial como compromiso.</t>
  </si>
  <si>
    <t>3.6 Incluir el compromiso de mejora continua del PESV.</t>
  </si>
  <si>
    <t>3.7 fechada y firmada por el (la) representante legal de la organización.</t>
  </si>
  <si>
    <t>3.8 Ser revisada, como mínimo cada tres (3) años</t>
  </si>
  <si>
    <t>3.9 Existe evidencia de su divulgación, como página web de la compañía, retablos en las instalaciones de la compañía u otros</t>
  </si>
  <si>
    <t>3.10 Existe evidencia de que se ha informado al personal sobre el PESV y la política de seguridad vial</t>
  </si>
  <si>
    <t>4.1 CORRESPONSABILIDAD NIVEL DIRECTIVO</t>
  </si>
  <si>
    <t>La definición de la política y los objetivos del PESV, que sean compatibles con la dirección estratégica de la organización</t>
  </si>
  <si>
    <t>DOCUMENTO DE COMPROMISO NIVEL DIRECTIVO</t>
  </si>
  <si>
    <t>4.2 formación y aplicación de hábitos, comportamientos y conductas seguras en la vía.</t>
  </si>
  <si>
    <t>4.3 El suministro de recursos financieros, técnicos y humanos requeridos para el diseño, implementación, verificación y mejora del PESV</t>
  </si>
  <si>
    <t>4.4 La adquisición o contratación de vehículos, equipos, repuestos y servicios que cumplan especificaciones de seguridad</t>
  </si>
  <si>
    <t>4.5 El seguimiento para que los contratistas, afiliados, asociados, terceros y la comunidad de la organización cumplan los requisitos de seguridad vial que establezca la organización</t>
  </si>
  <si>
    <t>4.6 El cumplimiento de las acciones y estrategias definidas en el plan de trabajo anual del PESV</t>
  </si>
  <si>
    <t>4.7 La participación en la reunión de apertura y reunión de cierre, de las visitas que realicen el Ministerio de Trabajo, la Superintendencia de Transporte o los Organismos de Tránsito según corresponda</t>
  </si>
  <si>
    <t>4.8 Cumplimiento de las acciones, estrategias en seguridad vial y la meta de reducción de los accidentes de tránsito con la Visión Cero</t>
  </si>
  <si>
    <t>5.1 CARACTERÍSTICAS DE LA EMPRESA</t>
  </si>
  <si>
    <t>Cantidad de sedes, servicios que presta la organización, cantidad de personas de la comunidad de la organización con descripción de sus desplazamientos laborales relacionados con la organización.</t>
  </si>
  <si>
    <t>5.2 CONTRATOS DESPLAZAMIENTOS LABORALES</t>
  </si>
  <si>
    <t>Lista de contratistas (ocasionales y permanentes), incluyendo flotas fidelizadas, flotas ocasionales, afiliados, personas vinculadas mediante tercerización, subcontratación, outsourcing o por intermediación laboral</t>
  </si>
  <si>
    <t>5.3 HOJA DE VIDA DE PERSONAL OPERATIVO</t>
  </si>
  <si>
    <t>Lista de colaboradores de la organización, incluyendo fecha de nacimiento, género, cargo, escolaridad, estado civil, vigencia de la licencia de conducción (si tiene), resultados de las evaluaciones médicas ocupacionales, capacitaciones, evaluación de la competencia, accidentes de tránsito, cantidad, tipo y estado de pago de sus infracciones de tránsito, medio de transporte que utiliza para el desplazamiento hacia el trabajo, y si tiene rol de conductor para desplazamientos laborales, tipo de vehículo motorizado o no motorizado que conduce</t>
  </si>
  <si>
    <t>5.4 HOJA DE VIDA DE VEHICULOS</t>
  </si>
  <si>
    <t>Lista de vehículos motorizados y no motorizados: propios de la organización, afiliados, asociados, o que están puestos al servicio de la organización para realizar desplazamientos laborales, incluyendo placa del vehículo, número VIN, número de motor, kilometraje, fecha de fabricación, especificaciones técnicas del vehículo, vigencia SOAT, vigencia revisión técnico-mecánica, reporte de accidentes de tránsito del vehículo, plan de mantenimiento preventivo, control de acciones de mantenimiento, tipo de vehículo y promedio o estimado de kilómetros que recorren al mes.</t>
  </si>
  <si>
    <t>5.5 LISTA DE RUTAS FRECUENTES</t>
  </si>
  <si>
    <t>Lista de rutas frecuentes de los desplazamientos laborales, incluyendo el número de kilómetros, frecuencia del uso de la ruta (número de veces que se utiliza la ruta en la semana, al mes o al año).</t>
  </si>
  <si>
    <t>5.6 PERSONAL DE PRIMEROS AUXILIOS</t>
  </si>
  <si>
    <t>Número de colaboradores capacitados en el plan de emergencias viales de la organización, descripción y número de equipos, equipamiento o elementos de primeros auxilios dispuestos para la atención de accidentes de tránsito, tipo y fecha de simulacros de atención de emergencias viales realizados</t>
  </si>
  <si>
    <t>6.1 ENCUESTA / INSTRUMENTO PARA DETERMINAR EL RIESGO VIAL</t>
  </si>
  <si>
    <t>Se diseñó una encuesta u otro instrumento o mecanismo objetivo, para el levantamiento de información del riesgo vial, incluyendo a todos los actores viales de la organización (peatones, personas con discapacidad, ciclistas, motociclistas, conductores, pasajeros).</t>
  </si>
  <si>
    <t>6.2 APLICACIÓN DE LA ENCUESTA</t>
  </si>
  <si>
    <t>Se ha aplicado la encuesta a todo el personal</t>
  </si>
  <si>
    <t>Se han tenido en cuenta los riesgos de la operación in itinere y en misión</t>
  </si>
  <si>
    <t xml:space="preserve">6.3 CONSOLIDACIÓN Y ANÁLISIS DE LA ENCUESTA </t>
  </si>
  <si>
    <t>Se han consolidado los resultados de la encuesta y hecho un análisis de los resultados</t>
  </si>
  <si>
    <t>6.4 DEFINICIÓN DE RIESGOS VIALES DE LA EMPRESA</t>
  </si>
  <si>
    <t>Se han definido riesgos viales para el personal de la empresa, dependiendo de su rol en la vía (peatones, personas con discapacidad, ciclistas, motociclistas, conductores, pasajeros).</t>
  </si>
  <si>
    <t>6.5 CALIFICACIÓN Y CLASIFICACIÓN DE RIESGOS VIALES</t>
  </si>
  <si>
    <t>Se han calificado los riesgos viales identificados a través de la encuesta</t>
  </si>
  <si>
    <t xml:space="preserve">La calificación de los riesgos se ha hecho basado en alguna norma o estándar </t>
  </si>
  <si>
    <t>6.6 TRATAMIENTO DE LOS RIESGOS</t>
  </si>
  <si>
    <t>Las acciones que puede tomar la organización frente al riesgo son: Evitarlo, aceptarlo, eliminar la fuente que lo ocasiona, modificar los factores de exposición (frecuencia, deficiencia y probabilidad).</t>
  </si>
  <si>
    <t>OBJETIVOS Y METAS DEL PESV DE CONFORMIDAD CON LA POLÍTICA DE SEGURIDAD VIAL</t>
  </si>
  <si>
    <t>7.1 Enfocados a la prevención, ser claros, medibles y cuantificables</t>
  </si>
  <si>
    <t>7.2 Los objetivos deben ser coherentes con la política S.V</t>
  </si>
  <si>
    <t>7.3 revisados y evaluados mínimo una (1) vez al año</t>
  </si>
  <si>
    <t>7.4 Se han consolidado los resultados de la encuesta y hecho un análisis de los resultados</t>
  </si>
  <si>
    <t>7.5 debe orientarse a la reducción de accidentes, se puede articular con los objetivos y metas definidos en el SGSST</t>
  </si>
  <si>
    <t>GESTIÓN DE RIESGOS CRÍTICOS</t>
  </si>
  <si>
    <t>8.1 Establecen los lineamientos y factores de desempeño para tratar (eliminar o sustituir o reducir o controlar) y manejar los riesgos identificados.</t>
  </si>
  <si>
    <t>8.2Factores de desempeño, permiten tomar decisiones adecuadas, fijar las directrices en seguridad vial y establecer las guías de acción</t>
  </si>
  <si>
    <t>8.3 Los programas deben contener como mínimo: nombre del programa, lineamiento y/o límites y/o alcance, fecha de inicio, duración, línea base, objetivo(s) y meta(s), indicador(es) y forma de medición</t>
  </si>
  <si>
    <t xml:space="preserve">PROGRAMA DE GESTIÓN DE LA VELOCIDAD </t>
  </si>
  <si>
    <t>8.4 Procedimiento para controlar la velocidad debe contener: mecanismo o equipo de medición que se va a utilizar, frecuencia de mantenimiento y calibración del equipo; responsables del programa; frecuencia de evaluación de los resultados; procedimiento en caso de excesos de velocidad y casos reiterativos; mecanismos de comunicación y campañas de prevención vial en torno a la gestión de la velocidad.</t>
  </si>
  <si>
    <t>PROGRAMA DE PREVENCIÓN DE LA FATIGA</t>
  </si>
  <si>
    <t>8.5 Procedimiento para controlar la jornada de trabajo, horas de conducción y descanso de los conductores</t>
  </si>
  <si>
    <t>PROGRAMA DE PREVENCIÓN DE LA DISTRACCIÓN</t>
  </si>
  <si>
    <t>8.6 Procedimiento para controlar y monitorear la distracción en la conducción</t>
  </si>
  <si>
    <t xml:space="preserve">PROGRAMA DE CERO TOLERANCIA A LA CONDUCCIÓN BAJO LOS EFECTOS DEL ALCOHOL Y SUSTANCIAS PSICOACTIVAS </t>
  </si>
  <si>
    <t>8.7 Procedimiento para evitar que se conduzca bajolos efectos del consumo de alcohol y sustancias psicoactivas, el programa debe contener: estrategias para identificar posibles casos de conducción bajo el efecto de alcohol y psicoactivas; acciones y correctivos; responsables del programa; frecuencia de evaluación de los resultados; procedimiento en caso de presentarse conducción bajo el influjo de alcohol o sustancias psicoactivas y casos reiterativos</t>
  </si>
  <si>
    <t xml:space="preserve">PROGRAMA PARA LA PROTECCIÓN DE ACTORES VIALES VULNERABLES </t>
  </si>
  <si>
    <t>8.8 Procedimiento con las directrices de seguridad vial para promover la protección de los actores viales vulnerables (peatones, pasajeros, ciclistas y motociclistas) de la organización en sus desplazamientos laborales y la generación de hábitos, conductas y comportamientos seguros en las vías en todos los colaboradores de la organización</t>
  </si>
  <si>
    <t>3.1.1 Descripción sociodemográfica - Diagnóstico de condiciones de salud</t>
  </si>
  <si>
    <t>El informe de Diagnostico de condiciones de salud.</t>
  </si>
  <si>
    <t>PVE DME</t>
  </si>
  <si>
    <t>Elaborar e implementar el Sistema de Vigilancia Epidemiológica</t>
  </si>
  <si>
    <t>Programa o Procedimiento para la Gestion del Riesgo DME (Dra. Johana)</t>
  </si>
  <si>
    <t>ARL, SST</t>
  </si>
  <si>
    <t>Taller: Prevencion DME (Dra. Johana)</t>
  </si>
  <si>
    <t>Abordaje para la Disminucion de  Riesgos por la Manipulacion de Cargas (Dra. Johana) - Procedimiento de Ascenso y Descenso del Vehiculo</t>
  </si>
  <si>
    <t>Caracterizacion del Riesgo Expresado (Incidentes-Accidentes-EL-Ausentismo-Emergencias) (Dra. Johana)</t>
  </si>
  <si>
    <t>Inspecciones de Puesto de Trabajo (Administrativo) - Terminar y Actualizar (Dra. Johana)</t>
  </si>
  <si>
    <t>Programa o Procedimiento para la Gestion del Riesgo DME (Dra. Johana) - IPT Rutas Criticas Operativo - Auxiliar de Bodega (Dra.Johana)</t>
  </si>
  <si>
    <t>PVE RP</t>
  </si>
  <si>
    <t xml:space="preserve">Riesgo Psicosocial </t>
  </si>
  <si>
    <t>PVE PESV</t>
  </si>
  <si>
    <t>PESV</t>
  </si>
  <si>
    <t>PVE REINTEGRO</t>
  </si>
  <si>
    <t xml:space="preserve">Programa de Reincorporacion y/o Reintegro Laboral </t>
  </si>
  <si>
    <t>3.1.2 Actividades de Promoción y Prevención en Salud</t>
  </si>
  <si>
    <t>Levantamiento del 
Plan de capacitaciones (ARL-Proveedores-SST)
Plan de Bienestar y Desarrollo
Plan de Incentivos y Estimulos
Plan de Intervencion en la RP
Plan de Intervencion por Mejoras de Estudios de Carga Fisica</t>
  </si>
  <si>
    <t>3.1.3 Información al médico de los perfiles de cargo 
(Profesiograma)</t>
  </si>
  <si>
    <t xml:space="preserve">Actualizacion del Profesioagrama y Socializar a las IPS </t>
  </si>
  <si>
    <t>SST, IPS</t>
  </si>
  <si>
    <t>3.1.4 Realización de Evaluaciones Médicas Ocupacionales-Peligros-Periodicidad- Comunicación al Trabajador</t>
  </si>
  <si>
    <t>Seguimiento de actualizacion de EMO ingreso, Periodico, Post Incapacidad y de Egreso</t>
  </si>
  <si>
    <t>Auto reporté de condiciones de salud y de trabajo  de la población vinculada. Este documento se realiza de la mano con el proceso de comunicaciones internas y externas</t>
  </si>
  <si>
    <t>SST, TRABAJADORES</t>
  </si>
  <si>
    <t>3.1.5 Custodia de Historias Clínicas</t>
  </si>
  <si>
    <t xml:space="preserve">Actualizacion de los soportes  de las custodias historias clinicas de las  IPS (nuevos) aliadas a nivel nacional </t>
  </si>
  <si>
    <t>3.1.6 Restricciones y recomendaciones médico/laborales</t>
  </si>
  <si>
    <t>se realiza carta de recomendaciones y restricciones por trabajador</t>
  </si>
  <si>
    <t>3.1.7 Estilos de vida y entornos saludables (controles tabaquismo, alcoholismo, farmacodependencia y otros)</t>
  </si>
  <si>
    <t xml:space="preserve">Levantar procedimiento, formatos de consentimiento informado, aplicación de pruebas de alcohol y sustancias psicoactivas </t>
  </si>
  <si>
    <t xml:space="preserve">Programa de Estilos de vida Saludable </t>
  </si>
  <si>
    <t xml:space="preserve">Semana de la SALUD: 
Programacion por una semana
Charlas Preventivas del consumo de alcohol y sustancias psicoactivas-Estilos de Vida y Nutricion Saludable-Tamizaje visual-Tamizaje Cardiovascular-Metodos de Planificacion Familiar-Masajes Antiestres-Rumbaterapia-Cuidado Auditivo-Mujer Sana-Hombre Sano-
</t>
  </si>
  <si>
    <t>Programa de Pausas Activas</t>
  </si>
  <si>
    <t>3.1.8 Agua potable, servicios sanitarios y disposición de basuras</t>
  </si>
  <si>
    <t>Registro certificado microbiológico de agua potable apto para consumo humano, verificar todas las ciudades
Bogota (SI)-Cali (SI)-Barranquilla (SI)-Bucaramanga (SI)-La Dorada (SI)-Villavicencio (SI)-Cartagena (?)-Girardot (?)-Medellin (SI).</t>
  </si>
  <si>
    <t>SEMESTRAL</t>
  </si>
  <si>
    <t>3.1.9 Eliminación adecuada de residuos sólidos, líquidos o gaseosos</t>
  </si>
  <si>
    <t xml:space="preserve">Suministro de Canecas para la correcta segregacion de residuos </t>
  </si>
  <si>
    <t>GESTION HUMANA, COMPRAS, SST</t>
  </si>
  <si>
    <t>Elaboración  de estandares e infograma relacionado con el Orden y Aseo para cada Area</t>
  </si>
  <si>
    <t>Realizar limpieza y desinfeccion en areas de trabajo (Diaria)</t>
  </si>
  <si>
    <t>DIARIO</t>
  </si>
  <si>
    <t>PERSONAL DE ASEO Y SST</t>
  </si>
  <si>
    <t xml:space="preserve">Inspección de puntos de clasificación y acopio de residuos ( Mensual) </t>
  </si>
  <si>
    <t xml:space="preserve">Inspección 5 S  x area ( Semestral) </t>
  </si>
  <si>
    <t xml:space="preserve">Capacitacion en clasificación y  Manejo de Residuos  </t>
  </si>
  <si>
    <t>Capacitación Orden y aseo (infografia y estandares)</t>
  </si>
  <si>
    <t xml:space="preserve">Socialización de Infografias Prevención de caídas a nivel </t>
  </si>
  <si>
    <t xml:space="preserve">Socialización de Infografias Peligro locativo </t>
  </si>
  <si>
    <t xml:space="preserve">Jornadas de orden y aseo  x areas
(Viernes semanal x area)  </t>
  </si>
  <si>
    <t xml:space="preserve">TODO EL PERSONAL </t>
  </si>
  <si>
    <t xml:space="preserve">Seguimiento a mejoras </t>
  </si>
  <si>
    <t>3.2.1 Reporte de los Accidentes de Trabajo y Enfermedad Laboral a la ARL, EPS y Dirección Territorial del Ministerio de Trabajo</t>
  </si>
  <si>
    <t>Mantener disponibles las evidencias relacionadas con el reporte de los accidentes de trabajo y enfermedades laborales a la EPS, ARL y al ministerio cuando corresponde</t>
  </si>
  <si>
    <t>3.2.2 Investigación de incidentes, accidentes y enfermedades Laborales</t>
  </si>
  <si>
    <r>
      <t xml:space="preserve">Levantar matriz de registros e investigacion de Incidentes por </t>
    </r>
    <r>
      <rPr>
        <b/>
        <sz val="8"/>
        <rFont val="Calibri"/>
        <family val="2"/>
      </rPr>
      <t>actos y/o condiciones Inseguras (falta estos registros)</t>
    </r>
  </si>
  <si>
    <t>3.2.3 Registro y análisis estadístico de accidentes de y enfermedades laborales</t>
  </si>
  <si>
    <t xml:space="preserve"> registro estadístico 
de accidentabilidad, enfermedades laborales y ausentismo</t>
  </si>
  <si>
    <t>3.3.1 Medición de la frecuencia de la accidentalidad</t>
  </si>
  <si>
    <t xml:space="preserve">Actualizacion </t>
  </si>
  <si>
    <t>3.3.2 Medición de la severidad de la accidentalidad</t>
  </si>
  <si>
    <t>3.3.3 Medición de la mortalidad por Accidentes de Trabajo</t>
  </si>
  <si>
    <t>3.3.4 Medición de la prevalencia de Enfermedad Laboral</t>
  </si>
  <si>
    <t>3.3.5 Medición de la incidencia de Enfermedad Laboral</t>
  </si>
  <si>
    <t>3.3.6 Medición del ausentismo por causa médica</t>
  </si>
  <si>
    <t>4.1.1 Metodología para la identificación de peligros, evaluación y valoración de los riesgos</t>
  </si>
  <si>
    <t>Actualización de Matriz de identificación de Peligros, Evaluación  y  Valoración de los Riesgos</t>
  </si>
  <si>
    <t>Notificación de riesgos a todo el personal de la empresa</t>
  </si>
  <si>
    <t>4.1.2 Identificación de peligros con participación de todos los niveles de la empresa</t>
  </si>
  <si>
    <t>Plan de Mejoramiento a intervenir las oportunidades de Mejora de los resultados de la RP</t>
  </si>
  <si>
    <t>GERENCIA FINANCIERA, GESTION HUMANA, ARL, SST</t>
  </si>
  <si>
    <t>4.1.4 Realización mediciones ambientales, químicos, físicos y biológicos</t>
  </si>
  <si>
    <t>Analizar la necesidad y requerimientos de las mediciones ambientales, cotizar con proveedores, aprobacion de la gerencia y area financiera. Posterior la ejecucion de la medicion por ruido, iluminacion, calidad de aire, luego los resultados y el plan de mejoramiento para prevencion. (se solicito apoyo de la ARL 05.05.22)</t>
  </si>
  <si>
    <t xml:space="preserve">SST, ARL </t>
  </si>
  <si>
    <t>4.2.1 Implementación de medidas de prevención y control de peligros/riesgos identificados</t>
  </si>
  <si>
    <t>dar inicio a las medidas de prevencion y control instaurado en la matriz de peligros</t>
  </si>
  <si>
    <t>4.2.2 Verificación de aplicación de medidas de prevención y control por parte de los trabajadores</t>
  </si>
  <si>
    <t>pendiente consolidar documento</t>
  </si>
  <si>
    <t>4.2.3 Elaboración de procedimientos, instructivos, fichas, protocolos
(Entrenar y entregar al personal los estándares, protocolos ,instructivos etc. de seguridad para la ejecución de actividades criticas)</t>
  </si>
  <si>
    <t>Registro de entrega de documentos de seguridad   (protocolos, fichas técnicas, instructivos )</t>
  </si>
  <si>
    <t xml:space="preserve">Actualizacion de:
- Protocolos de Bioseguridad 
</t>
  </si>
  <si>
    <t>4.2.4 Realización de inspecciones sistemáticas a las instalaciones, maquinaria o equipos con la participación del COPASST</t>
  </si>
  <si>
    <t>Registrar cualquier condición insegura que se encuentre en la organización, establecimiento resultados de lo evidenciado. Programa RACI</t>
  </si>
  <si>
    <t>SST, COPASST</t>
  </si>
  <si>
    <t>Elaborar y divulgar infograma con el fin de incentivar el orden y el aseo en la organización. (solicitado a la ARL 06.05.22)</t>
  </si>
  <si>
    <t>ARL 
SST</t>
  </si>
  <si>
    <t>Inspecciones</t>
  </si>
  <si>
    <t>Registro de Limpieza, desinfeccion en areas de trabajo de manera diario</t>
  </si>
  <si>
    <t>PERSONAL DE ASEO 
SST</t>
  </si>
  <si>
    <t>Campaña Ludica de orden y aseo POR AREA</t>
  </si>
  <si>
    <t>COPASST, LIDRES DE PROCESOS, TRABAJADORES, SST</t>
  </si>
  <si>
    <t xml:space="preserve">Levantar y/o actualizar Procedimientos de inspecciones de seguridad </t>
  </si>
  <si>
    <t>se levanta cronograma del programa de inspecciones planeadas</t>
  </si>
  <si>
    <t>Inspecciones Locativas, Areas y Maquinas (incluye Orden y Aseo)</t>
  </si>
  <si>
    <t>Realizar Inspeccion de los EPP</t>
  </si>
  <si>
    <t>QUINCENAL</t>
  </si>
  <si>
    <t>COPASST, GH, SST</t>
  </si>
  <si>
    <t>Visita e Inspecciones de Seguridad en las Sedes de la Compañía a Nivel Nacional</t>
  </si>
  <si>
    <t xml:space="preserve"> GERENCIA FINANCIERA, GESTION HUMANA, LIDERES DE PROCESOS, TRABAJADORES Y SST</t>
  </si>
  <si>
    <t>4.2.5 Mantenimiento periódico de instalaciones, equipos, máquinas, herramientas</t>
  </si>
  <si>
    <t>Diseño del Programa  de mantenimiento preventivo y correctivo de instalaciones, equipos y  herramientas e inspecciones planeadas</t>
  </si>
  <si>
    <t>SST, LIDERES DE PROCESOS</t>
  </si>
  <si>
    <t>Vigilancia y control de plagas: Registro de fumigación
Control de Roedores</t>
  </si>
  <si>
    <t>GERENCIA FINANCIERA, SST</t>
  </si>
  <si>
    <t>Señalizacion y demarcacion de areas de trabajo en todas las sedes</t>
  </si>
  <si>
    <t xml:space="preserve"> GERENCIA FINANCIERA</t>
  </si>
  <si>
    <t xml:space="preserve">Mejoramiento de estructura, pintura, mantenimiento y adecuaciones de la plataforma Sede Bogota y demas Puntos </t>
  </si>
  <si>
    <t>4.2.6 Entrega de Elementos de Protección Personal EPP, se verifica con contratistas y subcontratistas</t>
  </si>
  <si>
    <t>Revisar y/o actualizar Procedimiento para la selección, compra,  entrenamiento  y disposición final de elementos de protección personal</t>
  </si>
  <si>
    <t>Actualizar Matriz de elementos de protección personal (EPP)</t>
  </si>
  <si>
    <t xml:space="preserve">9.1 OBJETIVOS </t>
  </si>
  <si>
    <t>Establecer un objetivo (s) claro y especifico al cual se quiere lograr y proyectar cumplimiento con el plan de trabajo para el PESV</t>
  </si>
  <si>
    <t>9.2 METAS</t>
  </si>
  <si>
    <t>En relacion a los objetivos establecer metas de cumplimiento en pro de evidenciar los puntos de mejora del plan de trabajo</t>
  </si>
  <si>
    <t>9.3 RESPONSABILIDADES</t>
  </si>
  <si>
    <t>Establecer un responsable a cargo de desarrollar, implementar y verificar el cumplimiento del paln de trabajo</t>
  </si>
  <si>
    <t xml:space="preserve">9.4 RECURSOS </t>
  </si>
  <si>
    <t>Establecer mediante un documento los recursos disponibles (Presupuesto del PESV, recursos humanos y organismos de apoyo)</t>
  </si>
  <si>
    <t>9.5 CRONOGRAMA DE ACTIVIDADES DEL AÑO</t>
  </si>
  <si>
    <t>Establecer cronograma de actividades para el cumplimiento del plan de trabajo anual, evidenciando las tareas a realizar, proyeccion y ejecución.</t>
  </si>
  <si>
    <t>10.1 COMPETENCIA COLABORADORES</t>
  </si>
  <si>
    <t>Para colaboradores de la organización que realizan desplazamientos laborales): nivel de estudios Formación capacitaciones en seguridad vial, Experiencia, en conducción relacionada con el cargo</t>
  </si>
  <si>
    <t xml:space="preserve">10.2 LINEAMIENTOS GENERALES DE SENSIBILIZACIÓN </t>
  </si>
  <si>
    <t>1. Líder del PESV.
2. Miembros del Comité de Seguridad Vial.
3. Capacitadores en seguridad vial.
4. Planificadores de rutas o personas que realizan la función de coordinar desplazamientos laborales.
5. Coordinadores y técnicos de mantenimiento de vehículos.
6. Auditores de seguridad vial.
7. Brigadista Vial o persona de una organización con conocimientos en primeros auxilios, rescate vehicular y manejo de extintores, encargada de brindar apoyo en la atención de los accidentes de tránsito, bien sea como primer respondiente o como soporte en la atención.
8. Investigadores Internos de accidentes de tránsito.
9. Colaboradores que conducen un vehículo para sus desplazamientos laborales.</t>
  </si>
  <si>
    <t>10.3 CAPACITACIÓN</t>
  </si>
  <si>
    <t>El plan anual de formación es el documento de gestión que contiene los temas de capacitación y sensibilización por cada actor vial (independientemente del rol que desempeñe), la intensidad horaria de la formación (capacitación teórica, práctica, talleres y/o simuladores), la modalidad (presencial o virtual), la frecuencia, el(los) responsable(s) de ejecución, así como los recursos, las herramientas metodológicas y pedagógicas</t>
  </si>
  <si>
    <t>11.1 DOCUMENTAR FUNCIONES Y RESPONSABILIDADES EN MATERIA DE SEGURIDAD VIAL</t>
  </si>
  <si>
    <t>a) El reporte de accidentes de tránsito en misión y en itinere.
b) La participación en capacitaciones de seguridad vial.
c) El compromiso de los colaboradores de la organización en cumplir la legislación y los lineamientos de seguridad vial de la organización.
d) El reporte oportuno y veraz de sus condiciones de salud.</t>
  </si>
  <si>
    <t>11.2 EVALUAR EL COMPORTAMIENTO DE LOS COLABORADORES (Una vez al año) (procedimiento de evaluación)</t>
  </si>
  <si>
    <t>a) Accidentes de tránsito en el periodo evaluado. en los que se han visto involucrados colaboradores de la organización.
b) Infracciones de tránsito cometidas en el periodo evaluado por los colaboradores de la organización.
c) Quejas durante el periodo evaluado relacionadas con comportamientos de los colaboradores que pongan en riesgo su seguridad vial o la de los demás miembros de la comunidad de la organización.
d) Capacitaciones recibidas por los colaboradores en el periodo evaluado</t>
  </si>
  <si>
    <t>11.3 DEFINIR UNA ESTRATEGIA PARA PROMOVER LA FORMACIÓN DE HÁBITOS, COMPORTAMIENTOS Y CONDUCTAS SEGURAS</t>
  </si>
  <si>
    <t>Documento que establezca la definición de la estrategia para la formación de hábitos y comportamientos seguros: a. Definir el perfil y el profesiograma de los conductores.
b. Identificar las brechas del conocimiento de conductores en seguridad vial y emprender programas de formación para mejorar su competencia.
c. Definir la clasificación del nivel de riesgo en seguridad vial de cada conductor.
d. Evaluar la competencia, el desempeño y el nivel de riesgo de los conductores trimestralmente.
e. Incluir un programa de motivación para incentivar comportamientos interdependientes y otro programa para intervenir comportamientos riesgosos.
f. Definir un decálogo de las normas de comportamiento de conductores para lograr comportamientos independientes.Definir campañas para apoyar el logro de comportamientos interdependientes en conductores.
h. Incluir un mecanismo de seguimiento o auditoría para verificar si los conductores cumplen con los comportamientos interdependientes.</t>
  </si>
  <si>
    <t>12.1 Plan de contingencia, atención y respuestas viales</t>
  </si>
  <si>
    <t>plan de preparación y respuesta ante emergencias viales, como mínimo el plan debe incluir: reporte de accidentes de tránsito; funcionamiento de la cadena de llamado al interior de la organización y al número único de emergencias; los riesgos de las rutas; la ubicación de los centros de atención médica; procedimiento que debe realizar el brigadista vial o el primer respondiente; capacitación en protocolos de atención a víctimas incluyendo las acciones a realizar ante la ocurrencia de un accidente de tránsito en relación con la atención de la emergencia (Proteger, Avisar, Socorrer); los tiempos de respuesta y el traslado a centros hospitalarios;</t>
  </si>
  <si>
    <t>12.2 Plan de atención a victimas</t>
  </si>
  <si>
    <t>Plan de atencion a victimas en caso de accidente</t>
  </si>
  <si>
    <t>12.3 Plan de atención incidentes</t>
  </si>
  <si>
    <t>Establecer un plan de accion y atencion en caso de incidente en operación</t>
  </si>
  <si>
    <t>12.4 Plan en caso de hurto – vehículo o carga</t>
  </si>
  <si>
    <t>Establecer protocolos de atencion en caso de jurto de vehiculo o de la mercancia que se transporta en operación y no operación, establecer mecanismos de apoyo</t>
  </si>
  <si>
    <t>12.5 Plan en caso de varada</t>
  </si>
  <si>
    <t>Documento que establece plan de atencion en caso de varada en opercion</t>
  </si>
  <si>
    <t>12.6 Procedimiento en caso de volcamiento</t>
  </si>
  <si>
    <t>Procedimiento en caso de volcamiento de vehiculo</t>
  </si>
  <si>
    <t>13.1 INVESTIGACIÓN INTERNA DE ACCIDENTES DE TRÁNSITO</t>
  </si>
  <si>
    <t>Documentar y aplicar una técnica, metodología o procedimiento para la investigación interna de accidentes de tránsito, en operacio y proximo al entorno de operación</t>
  </si>
  <si>
    <t>13.2 PLAN DE ACCION - accidente</t>
  </si>
  <si>
    <t>Establecer un rutograma de plan de accion frente a cada accidente (conocimiento, atencion, reporte, aprendizaje, mitigacion)</t>
  </si>
  <si>
    <t>13.3 LECCIONES APRENDIDAS</t>
  </si>
  <si>
    <t>Está definido un procedimiento para la investigación de accidentes de tránsito; Se ha hecho divulgación de lecciones aprendidas de los accidentes de tránsito ocurridos; Se elaboran indicadores de accidentes de tránsito</t>
  </si>
  <si>
    <t>14.1 PROTOCOLO DE OPERACIÓN Y MANTENIMIENTO DE LAS VÍAS PÚBLICAS Y/O PRIVADAS QUE TENGA A CARGO</t>
  </si>
  <si>
    <t>Documentar en un protocolo de operación y mantenimiento de las vías públicas y/o privadas que tenga a cargo, que administre o que controle, así mismo debe documentar los accidentes de tránsito ocasionados por sus colaboradores en dichas vías o por terceros generando afectaciones a sus colaboradores o a su comunidad.identificación de zonas de conflicto de tránsito con sus respectivos planes de acción para controlar los riesgos, la realización de inspecciones anuales de las vías.</t>
  </si>
  <si>
    <t>15.1 PLANIFICACIÓN DE VIAJES MISIONALES DE LOS COLABORADORES DE LA ORGANIZACIÓN.</t>
  </si>
  <si>
    <t>Documentar el procedimiento que utiliza la organización para la planificación de viajes misionales de los colaboradores de la organización, teniendo en cuenta los riesgos en relación con la seguridad vial y el sistema seguro</t>
  </si>
  <si>
    <t>15.2 ORGANISMOS DE APOYO Y AYUDAS ELECTRONICAS COMO GPS</t>
  </si>
  <si>
    <t>Documento que establece y evidencia el uso de GPS u OBC (On Board Computer) para el control de las diferentes variables de riesgo asociadas a la velocidad y la fatiga</t>
  </si>
  <si>
    <t>16.1 CHEQUEO PREOPERACIONAL-Seguimiento diario, mensual y semestral</t>
  </si>
  <si>
    <t xml:space="preserve">Se han establecido protocolos y formatos de inspección diaria a los vehículos. </t>
  </si>
  <si>
    <t>Los operadores o conductores diligencian diariamente el formato de chequeo preoperativo.</t>
  </si>
  <si>
    <t>Se adelantan auditorías verificando el debido diligenciamiento del listado de chequeo.</t>
  </si>
  <si>
    <t>17.1 PLAN Y FORMATO DE MANTENIMIENTO PREVENTIVO</t>
  </si>
  <si>
    <t>Debe existir documento con protocolo y formto de mantenimientos preventivos, conocerse toda la información y especificaciones técnicas de los vehículos, incluyendo los sistemas de seguridad activa y pasiva, registradas por escrito en carpeta independiente para cada vehículo.</t>
  </si>
  <si>
    <t>Se cuenta con una programación para las intervenciones programadas de mantenimiento preventivo a los vehículos</t>
  </si>
  <si>
    <t>En el evento de que los vehículos sean contratados para la prestación del servicio de transporte, la empresa contratante verificará que la empresa contratista cuente y ejecute el plan.</t>
  </si>
  <si>
    <t>17.2 PLAN Y FORMATO DE MANTENIMIENTO CORRECTIVO</t>
  </si>
  <si>
    <t>Debe existir documento con protocolo y formto de mantenimientos correctivos</t>
  </si>
  <si>
    <t>Se llevan registros de los mantenimientos correctivos realizados a los vehículos</t>
  </si>
  <si>
    <t>En caso de fallas de los vehículos, se tienen establecidos protocolos de atención.</t>
  </si>
  <si>
    <t>18.1 PROCEDIMIENTO PARA EVALUAR LOS IMPACTOS QUE PUEDAN GENERAN CAMBIOS EXTERNOS E INTERNOS EN LA SEGURIDAD VIAL</t>
  </si>
  <si>
    <t>Nuevas rutas, Nuevas tecnologías para vehículos o equipos, Nueva legislación, Nuevos clientes, Nuevos productos y servicios</t>
  </si>
  <si>
    <t>Verificar que los contratistas que están obligados a diseñar e implementar el PESV</t>
  </si>
  <si>
    <t>Establecer las disposiciones que en seguridad vial estime necesarias para cumplimiento de los contratistas que no están obligados</t>
  </si>
  <si>
    <t>Definir los responsables de supervisar el cumplimiento de las obligaciones en seguridad vial establecidas a los contratistas</t>
  </si>
  <si>
    <t>Asimilar a los requisitos establecidos en el SG-SST</t>
  </si>
  <si>
    <t xml:space="preserve">19.1 DOCUMENTO DE PROCEDIMIENTO DE RETENCIÓN Y PROTECCION DOCUMENTAL </t>
  </si>
  <si>
    <t>Se debe realizar al menos por cinco (5) años – excepción registro preoperacionales.</t>
  </si>
  <si>
    <t>5.1.1 Se cuenta con el Plan de Prevención, Preparación y Respuesta ante emergencias</t>
  </si>
  <si>
    <t>Actualizacion del Documento, realizando identificacion de amenzas y vulnerabilidad por centros de trabajo.
Socializacion a los trabajadores y COPASST
Simulacro Octubre 2022</t>
  </si>
  <si>
    <t>COPASST
SST</t>
  </si>
  <si>
    <t>Formato de seguimiento a las acciones propuestas en las evaluaciones de simulacros anteriores</t>
  </si>
  <si>
    <t>Registro de las inspecciones realizadas a los equipos de emergencia (Botiquines, Extintores)</t>
  </si>
  <si>
    <t xml:space="preserve"> Registro de evidencia del plan de ayuda mutua</t>
  </si>
  <si>
    <t xml:space="preserve">Solcitud de Insumos para dotar Botiquines de Primeros Auxilios en todas las Agencias y aquellos que no cuentan con el mismo. </t>
  </si>
  <si>
    <t>GERENCIA FINANCIERA
COMPRAS
SST</t>
  </si>
  <si>
    <t xml:space="preserve">Solcitud de señales de emergencias para dotar a  todas las Agencias y aquellos que no cuentan con el mismo. </t>
  </si>
  <si>
    <t xml:space="preserve">Solcitud de Insumos para dotar Botiquines de Primeros Auxilios VEHICULAR en todas las Agencias y aquellos que no cuentan con el mismo. </t>
  </si>
  <si>
    <t>5.1.2 Brigada de prevención conformada, capacitada y dotada</t>
  </si>
  <si>
    <t xml:space="preserve">Conformacion de Brigadistas </t>
  </si>
  <si>
    <t>Conformacion de Comité de Emergencias</t>
  </si>
  <si>
    <t>BRIGADISTAS, SST</t>
  </si>
  <si>
    <t xml:space="preserve">Registro que incluya la conformación de la Brigada de emergencias. </t>
  </si>
  <si>
    <t>Capacitacion Brigadistas</t>
  </si>
  <si>
    <t xml:space="preserve">Capacitacion: Brigadas y Grupos de Apoyo.
Roles y Responsabilidades Brigadistas 
ARL SURA </t>
  </si>
  <si>
    <t xml:space="preserve">Capacitacion: Brigadas y Grupos de Apoyo.
Primeros Auxilios Basicos  
ARL SURA </t>
  </si>
  <si>
    <t xml:space="preserve">Capacitacion: Brigadas y Grupos de Apoyo.
Control de Incendios, Clasificacion de Fuego y Extintores, Manejo Teorico del Extintor. (Personal General. Max.30)
ARL SURA </t>
  </si>
  <si>
    <t xml:space="preserve">Capacitacion: Brigadas y Grupos de Apoyo.
Evacuacion y Rescate . (Personal General. Max.30)
ARL SURA </t>
  </si>
  <si>
    <t xml:space="preserve">Planeacion y Ejecucion del Simulacro
ARL SURA </t>
  </si>
  <si>
    <t xml:space="preserve">COMITE DE EMERGENCIAS 
ARL SURA </t>
  </si>
  <si>
    <t xml:space="preserve">Capacitacion: Brigadas y Grupos de Apoyo.
ARL SURA </t>
  </si>
  <si>
    <t>6.1.1 Definición de indicadores del SG-SST de acuerdo condiciones de la empresa</t>
  </si>
  <si>
    <t>Actualizacion - Matriz de Indicadores</t>
  </si>
  <si>
    <t>6.1.2 Las empresa adelanta auditoría por lo menos una vez al año</t>
  </si>
  <si>
    <t xml:space="preserve">Auditoria con la participacion del COPASST y socializar los resultados con la Alta Gerencia </t>
  </si>
  <si>
    <t>COPASST, AUDITORIA, SST</t>
  </si>
  <si>
    <t>6.1.3 Revisión anual por la alta dirección, resultados y alcance de la auditoría</t>
  </si>
  <si>
    <t xml:space="preserve">se presenta documento de rendicion de cuentas a la gerencias de los resultados de la auditoria y la gestion de SST en el año </t>
  </si>
  <si>
    <t>GERENCIA, SST</t>
  </si>
  <si>
    <t>6.1.4 Planificación auditorías con el COPASST</t>
  </si>
  <si>
    <t>Actualizacion documento de programa de auditoria con la participacion del COPASST</t>
  </si>
  <si>
    <t>Registro de evidencia de la presentación que se hizo  el COPASST  de los resultados de la revisión de gerencia.</t>
  </si>
  <si>
    <t>INDICADORES EVALUACION DE PESV.</t>
  </si>
  <si>
    <t>La evaluación del cumplimiento de objetivos y metas del PESV, La valoración de planes de acción de la implementación del PESV, El seguimiento a la evolución de riesgos identificados en el PESV</t>
  </si>
  <si>
    <t>PARAMETROS DE EVALUACIÓN DE INDICADORES</t>
  </si>
  <si>
    <t>La medición del grado de exposición al riesgo vial por parte de sus colaboradores, El análisis de indicadores de los controles para prevenir accidentes de tránsito, La evaluación del análisis estadístico de accidentes de tránsito: número de accidentes, tasas de siniestralidad y costos de la siniestralidad</t>
  </si>
  <si>
    <t>RESULTADO</t>
  </si>
  <si>
    <t>El resultado de las auditorías</t>
  </si>
  <si>
    <t>PROCEDIMIENTO Y CLASIFICACION DE ACCIDENTES DE TRÁNSITO</t>
  </si>
  <si>
    <t>Documento de procedimiento y calsificacion que evidencie diagnóstico, la Organización debe definir su nivel de pérdida clasificando sus accidentes de tránsito con miras a proyectar estadísticamente la mejora y/o reducción de los mismos</t>
  </si>
  <si>
    <t>MATRIZ DE NIVEL DE PÉRDIDA</t>
  </si>
  <si>
    <t>Accidente – (muertos, heridos graves, leves, solo dañ. Materiales)
Cuasi-colisión
Conflictos leves
Conflictos potenciales
Eventos normales.
Implementa una Matriz de Nivel de Pérdida, la cual depende de las variables que son más relevantes para la organización.</t>
  </si>
  <si>
    <t xml:space="preserve">PROCEDIMIENTO PARA LA REALIZACIÓN DE LAS AUDITORÍAS AL PESV </t>
  </si>
  <si>
    <t>Documentar y aplicar un procedimiento para la realización de las auditorías al PESV de la organización; el procedimiento de auditoría por lo menos debe contener: la planificación de las auditorías, las pautas de su realización y los responsables; así mismo los contenidos mínimos del informe de auditoría y el seguimiento a las no conformidades y planes de acción o mejora producto de la auditoría.</t>
  </si>
  <si>
    <t>7.1.1 Definición de acciones preventivas y correctivas con base en resultados del SG-SST</t>
  </si>
  <si>
    <t>Implemnetacion de acciones correctivas y mejora por medio de un plan.
Soportes de avances de correcciones de las mismas</t>
  </si>
  <si>
    <t>7.1.2 Acciones de mejora conforme a revisión de la alta dirección</t>
  </si>
  <si>
    <t xml:space="preserve">Seguimiento Procedimiento de mejora continua y procedimiento de acciones correctivas y preventivas. </t>
  </si>
  <si>
    <t>7.1.3 Acciones de mejora con base en investigaciones de accidentes de trabajo y enfermedades laborales</t>
  </si>
  <si>
    <t xml:space="preserve">Soportes de evidencias de las acciones correctivas y preventivas </t>
  </si>
  <si>
    <t>7.1.4 Elaboración Plan de Mejoramiento e implementación de medidas y acciones correctivas solicitadas por autoridades y ARL</t>
  </si>
  <si>
    <t xml:space="preserve">Plan de Mejoramiento </t>
  </si>
  <si>
    <t>ACCIONES PREVENTIVAS Y/O CORRECTIVAS</t>
  </si>
  <si>
    <t>Documentos que establecen e implementan las acciones preventivas y/o correctivas necesarias con base en los resultados de la supervisión, inspección y medición de los indicadores y auditorías del PESV.</t>
  </si>
  <si>
    <t>MECANISMOS DE COMUNICACIÓN Y PARTICIPACIÓN</t>
  </si>
  <si>
    <t>a) Garantizar que las políticas, lineamientos y actividades ejecutadas en el marco de la seguridad vial sean comunicados a todos los niveles de la organización.
b) Recibir retroalimentación o propuestas de mejora por parte de todos los colaboradores de la organización.
c) Recibir y responder las comunicaciones internas y externas relativas al PESV.
d) Promover en los colaboradores de la organización la formación de hábitos, comportamientos y conductas seguras en la vía y en consecuencia la formación de criterios autónomos, solidarios y prudentes para la toma de decisiones en situaciones de desplazamiento o uso de la vía pública.
e) Aprender de las lecciones que dejan los accidentes de tránsito.
La organización debe definir los mecanismos de comunicación y la frecuencia de las comunicaciones que, por lo menos, debe ser trimestral</t>
  </si>
  <si>
    <t xml:space="preserve">Procedimiento </t>
  </si>
  <si>
    <t>Estacion de Servicio Privado</t>
  </si>
  <si>
    <t>Documento e instructivo del EDS, incluyendo las normas de señalizacion, delimitacion, riesgos y peligros, planes de contingencia</t>
  </si>
  <si>
    <t xml:space="preserve">Capacitacion Manual de Cargas 
Sede: </t>
  </si>
  <si>
    <t xml:space="preserve">Capacitacion del Manejo de Extintores </t>
  </si>
  <si>
    <t xml:space="preserve">Capacitacion Autocuidado
Sede: </t>
  </si>
  <si>
    <t xml:space="preserve">Capacitaciones de Plan de Contingencias </t>
  </si>
  <si>
    <t xml:space="preserve">Capacitacion del uso de EPP
Sede: </t>
  </si>
  <si>
    <t xml:space="preserve">Curso de Primeros Auxilios </t>
  </si>
  <si>
    <t>Capacitacion de Higiene Postural 
Sede:</t>
  </si>
  <si>
    <t>Curso de Preparacion y respuesta ante emergencias</t>
  </si>
  <si>
    <t>Capacitacion de Protocolo de Bioseguridad 
Sede:</t>
  </si>
  <si>
    <t>Capacitacion de Manejo de Herramientas  Manuales
Sede:</t>
  </si>
  <si>
    <t>Capacitacion de Riesgo Publico  
Sede:</t>
  </si>
  <si>
    <t>Movilidad Segura</t>
  </si>
  <si>
    <t xml:space="preserve">Capacitacion del Uso de la Escalera
Sede: </t>
  </si>
  <si>
    <t>Capacitacion de Paletizacion y Almacenamiento de Mercancia</t>
  </si>
  <si>
    <t xml:space="preserve">Capacitacion del Sindrome de Bornout 
Sede: </t>
  </si>
  <si>
    <t>Capacitacion del Manejo de sustancias Quimicas</t>
  </si>
  <si>
    <t xml:space="preserve">Trabajo en Equipo </t>
  </si>
  <si>
    <t>VERIFICAR CON PROVEEDORES</t>
  </si>
  <si>
    <t>Liderazgo</t>
  </si>
  <si>
    <t>Realizar Rutas Seguras</t>
  </si>
  <si>
    <t xml:space="preserve">Realizar el dia VIAL </t>
  </si>
  <si>
    <t xml:space="preserve">Cronograma de Mantenimiento de los Vehiculos </t>
  </si>
  <si>
    <t>Inspeccion de Vehiculos Operativos</t>
  </si>
  <si>
    <t>Aplicación de Evaluacion por compentencias Teorico/Practico a los conductores (Proveedor Falcon)</t>
  </si>
  <si>
    <t>Capacitacion de Manejo, Transporte y almacenamiento de sustancias Quimicas, Fichas de Seguridad</t>
  </si>
  <si>
    <t>Capacitacion de Velocidad Adecudada Vs Velocidad Reglamentaria</t>
  </si>
  <si>
    <t>CUMPLIMIENTO ANUAL</t>
  </si>
  <si>
    <t>Programado</t>
  </si>
  <si>
    <t xml:space="preserve">REVISO Y APROBO </t>
  </si>
  <si>
    <t xml:space="preserve">REPRESENTANTE LEGAL </t>
  </si>
  <si>
    <t>PRESIDENTE DEL COPASST</t>
  </si>
  <si>
    <t>RESPONSABLE EN SST &amp; PESV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</si>
</sst>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0.00_-;\-[$€-2]* #,##0.00_-;_-[$€-2]* &quot;-&quot;??_-"/>
  </numFmts>
  <fonts count="23">
    <font>
      <sz val="10"/>
      <name val="Arial"/>
    </font>
    <font>
      <sz val="10"/>
      <name val="Arial"/>
    </font>
    <font>
      <sz val="10"/>
      <name val="Arial Narrow"/>
      <family val="2"/>
    </font>
    <font>
      <sz val="11"/>
      <color indexed="60"/>
      <name val="Calibri"/>
      <family val="2"/>
    </font>
    <font>
      <sz val="10"/>
      <name val="Arial"/>
      <family val="2"/>
    </font>
    <font>
      <b/>
      <sz val="11"/>
      <color indexed="8"/>
      <name val="Calibri"/>
      <family val="2"/>
    </font>
    <font>
      <sz val="8"/>
      <name val="Arial"/>
      <family val="2"/>
    </font>
    <font>
      <sz val="9"/>
      <name val="Calibri"/>
      <family val="2"/>
    </font>
    <font>
      <b/>
      <sz val="9"/>
      <name val="Calibri"/>
      <family val="2"/>
    </font>
    <font>
      <sz val="10"/>
      <name val="Calibri"/>
      <family val="2"/>
    </font>
    <font>
      <b/>
      <sz val="10"/>
      <name val="Calibri"/>
      <family val="2"/>
    </font>
    <font>
      <b/>
      <sz val="7"/>
      <name val="Calibri"/>
      <family val="2"/>
    </font>
    <font>
      <b/>
      <sz val="8"/>
      <name val="Calibri"/>
      <family val="2"/>
    </font>
    <font>
      <sz val="11"/>
      <color theme="1"/>
      <name val="Calibri"/>
      <family val="2"/>
      <scheme val="minor"/>
    </font>
    <font>
      <sz val="9"/>
      <name val="Calibri"/>
      <family val="2"/>
      <scheme val="minor"/>
    </font>
    <font>
      <b/>
      <sz val="9"/>
      <name val="Calibri"/>
      <family val="2"/>
      <scheme val="minor"/>
    </font>
    <font>
      <b/>
      <sz val="8"/>
      <name val="Calibri"/>
      <family val="2"/>
      <scheme val="minor"/>
    </font>
    <font>
      <sz val="8"/>
      <name val="Calibri"/>
      <family val="2"/>
      <scheme val="minor"/>
    </font>
    <font>
      <sz val="9"/>
      <color theme="1"/>
      <name val="Calibri"/>
      <family val="2"/>
      <scheme val="minor"/>
    </font>
    <font>
      <sz val="8"/>
      <color theme="1"/>
      <name val="Calibri"/>
      <family val="2"/>
      <scheme val="minor"/>
    </font>
    <font>
      <b/>
      <sz val="8"/>
      <color theme="1"/>
      <name val="Calibri"/>
      <family val="2"/>
      <scheme val="minor"/>
    </font>
    <font>
      <sz val="8"/>
      <color theme="2" tint="-0.89999084444715716"/>
      <name val="Calibri"/>
      <family val="2"/>
      <scheme val="minor"/>
    </font>
    <font>
      <b/>
      <sz val="8"/>
      <color theme="2" tint="-0.89999084444715716"/>
      <name val="Calibri"/>
      <family val="2"/>
      <scheme val="minor"/>
    </font>
  </fonts>
  <fills count="9">
    <fill>
      <patternFill patternType="none"/>
    </fill>
    <fill>
      <patternFill patternType="gray125"/>
    </fill>
    <fill>
      <patternFill patternType="solid">
        <fgColor indexed="43"/>
      </patternFill>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theme="4" tint="0.59999389629810485"/>
        <bgColor indexed="64"/>
      </patternFill>
    </fill>
    <fill>
      <patternFill patternType="solid">
        <fgColor theme="2"/>
        <bgColor indexed="64"/>
      </patternFill>
    </fill>
  </fills>
  <borders count="6">
    <border>
      <left/>
      <right/>
      <top/>
      <bottom/>
      <diagonal/>
    </border>
    <border>
      <left/>
      <right/>
      <top style="thin">
        <color indexed="62"/>
      </top>
      <bottom style="double">
        <color indexed="62"/>
      </bottom>
      <diagonal/>
    </border>
    <border>
      <left/>
      <right/>
      <top style="thin">
        <color theme="0" tint="-0.249977111117893"/>
      </top>
      <bottom/>
      <diagonal/>
    </border>
    <border>
      <left style="mediumDashDotDot">
        <color theme="0" tint="-0.249977111117893"/>
      </left>
      <right style="mediumDashDotDot">
        <color theme="0" tint="-0.249977111117893"/>
      </right>
      <top style="mediumDashDotDot">
        <color theme="0" tint="-0.249977111117893"/>
      </top>
      <bottom style="mediumDashDotDot">
        <color theme="0" tint="-0.249977111117893"/>
      </bottom>
      <diagonal/>
    </border>
    <border>
      <left style="mediumDashDotDot">
        <color theme="0" tint="-0.249977111117893"/>
      </left>
      <right style="mediumDashDotDot">
        <color theme="0" tint="-0.249977111117893"/>
      </right>
      <top/>
      <bottom style="mediumDashDotDot">
        <color theme="0" tint="-0.249977111117893"/>
      </bottom>
      <diagonal/>
    </border>
    <border>
      <left style="thin">
        <color theme="1"/>
      </left>
      <right style="thin">
        <color theme="1"/>
      </right>
      <top style="thin">
        <color theme="1"/>
      </top>
      <bottom style="thin">
        <color theme="1"/>
      </bottom>
      <diagonal/>
    </border>
  </borders>
  <cellStyleXfs count="9">
    <xf numFmtId="0" fontId="0" fillId="0" borderId="0"/>
    <xf numFmtId="164" fontId="2" fillId="0" borderId="0" applyFont="0" applyFill="0" applyBorder="0" applyAlignment="0" applyProtection="0"/>
    <xf numFmtId="0" fontId="3" fillId="2" borderId="0" applyNumberFormat="0" applyBorder="0" applyAlignment="0" applyProtection="0"/>
    <xf numFmtId="0" fontId="4" fillId="0" borderId="0"/>
    <xf numFmtId="17" fontId="4" fillId="0" borderId="0"/>
    <xf numFmtId="0" fontId="13" fillId="0" borderId="0"/>
    <xf numFmtId="9" fontId="1" fillId="0" borderId="0" applyFont="0" applyFill="0" applyBorder="0" applyAlignment="0" applyProtection="0"/>
    <xf numFmtId="9" fontId="4" fillId="0" borderId="0" applyFont="0" applyFill="0" applyBorder="0" applyAlignment="0" applyProtection="0"/>
    <xf numFmtId="0" fontId="5" fillId="0" borderId="1" applyNumberFormat="0" applyFill="0" applyAlignment="0" applyProtection="0"/>
  </cellStyleXfs>
  <cellXfs count="54">
    <xf numFmtId="0" fontId="0" fillId="0" borderId="0" xfId="0"/>
    <xf numFmtId="0" fontId="7" fillId="0" borderId="0" xfId="0" applyFont="1"/>
    <xf numFmtId="0" fontId="6" fillId="0" borderId="0" xfId="0" applyFont="1"/>
    <xf numFmtId="0" fontId="14" fillId="0" borderId="0" xfId="0" applyFont="1"/>
    <xf numFmtId="0" fontId="14" fillId="0" borderId="0" xfId="0" applyFont="1" applyAlignment="1">
      <alignment horizontal="center"/>
    </xf>
    <xf numFmtId="0" fontId="9" fillId="0" borderId="0" xfId="0" applyFont="1"/>
    <xf numFmtId="0" fontId="15" fillId="0" borderId="0" xfId="0" applyFont="1" applyAlignment="1">
      <alignment horizontal="center" wrapText="1"/>
    </xf>
    <xf numFmtId="0" fontId="15" fillId="0" borderId="2" xfId="0" applyFont="1" applyBorder="1" applyAlignment="1">
      <alignment horizontal="center" wrapText="1"/>
    </xf>
    <xf numFmtId="0" fontId="0" fillId="0" borderId="0" xfId="0" applyAlignment="1">
      <alignment horizontal="left"/>
    </xf>
    <xf numFmtId="0" fontId="16" fillId="4" borderId="3"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4" fillId="0" borderId="3" xfId="0" applyFont="1" applyBorder="1" applyAlignment="1">
      <alignment horizontal="center"/>
    </xf>
    <xf numFmtId="0" fontId="15" fillId="6" borderId="3" xfId="0" applyFont="1" applyFill="1" applyBorder="1" applyAlignment="1">
      <alignment horizontal="center" vertical="center"/>
    </xf>
    <xf numFmtId="1" fontId="18" fillId="3" borderId="3" xfId="4" applyNumberFormat="1" applyFont="1" applyFill="1" applyBorder="1" applyAlignment="1" applyProtection="1">
      <alignment horizontal="center" vertical="center"/>
      <protection locked="0"/>
    </xf>
    <xf numFmtId="0" fontId="14" fillId="7" borderId="3" xfId="0" applyFont="1" applyFill="1" applyBorder="1" applyAlignment="1">
      <alignment horizontal="center" vertical="center" wrapText="1"/>
    </xf>
    <xf numFmtId="9" fontId="20" fillId="4" borderId="3" xfId="6" applyFont="1" applyFill="1" applyBorder="1" applyAlignment="1" applyProtection="1">
      <alignment horizontal="center" vertical="center"/>
      <protection locked="0"/>
    </xf>
    <xf numFmtId="0" fontId="14" fillId="4" borderId="3" xfId="0" applyFont="1" applyFill="1" applyBorder="1" applyAlignment="1">
      <alignment horizontal="center" vertical="center" wrapText="1"/>
    </xf>
    <xf numFmtId="0" fontId="16" fillId="4" borderId="3" xfId="0" applyFont="1" applyFill="1" applyBorder="1" applyAlignment="1">
      <alignment horizontal="left" vertical="center"/>
    </xf>
    <xf numFmtId="0" fontId="15" fillId="0" borderId="3" xfId="0" applyFont="1" applyBorder="1" applyAlignment="1">
      <alignment horizontal="left"/>
    </xf>
    <xf numFmtId="0" fontId="0" fillId="0" borderId="3" xfId="0" applyBorder="1" applyAlignment="1">
      <alignment horizontal="left"/>
    </xf>
    <xf numFmtId="17" fontId="9" fillId="0" borderId="0" xfId="4" applyFont="1" applyProtection="1">
      <protection locked="0"/>
    </xf>
    <xf numFmtId="0" fontId="16" fillId="0" borderId="4" xfId="0" applyFont="1" applyBorder="1" applyAlignment="1">
      <alignment horizontal="center" vertical="center" wrapText="1"/>
    </xf>
    <xf numFmtId="17" fontId="10" fillId="5" borderId="5" xfId="4" applyFont="1" applyFill="1" applyBorder="1" applyAlignment="1">
      <alignment vertical="center" textRotation="90" wrapText="1"/>
    </xf>
    <xf numFmtId="17" fontId="8" fillId="5" borderId="5" xfId="4" applyFont="1" applyFill="1" applyBorder="1" applyAlignment="1">
      <alignment horizontal="center" vertical="top"/>
    </xf>
    <xf numFmtId="0" fontId="16" fillId="4" borderId="5" xfId="0" applyFont="1" applyFill="1" applyBorder="1" applyAlignment="1">
      <alignment vertical="center" wrapText="1"/>
    </xf>
    <xf numFmtId="0" fontId="17" fillId="4" borderId="5" xfId="0" applyFont="1" applyFill="1" applyBorder="1" applyAlignment="1">
      <alignment horizontal="left" vertical="center" wrapText="1"/>
    </xf>
    <xf numFmtId="14" fontId="17" fillId="4" borderId="5" xfId="0" applyNumberFormat="1" applyFont="1" applyFill="1" applyBorder="1" applyAlignment="1">
      <alignment horizontal="left" vertical="center" wrapText="1"/>
    </xf>
    <xf numFmtId="1" fontId="19" fillId="3" borderId="5" xfId="4" applyNumberFormat="1" applyFont="1" applyFill="1" applyBorder="1" applyAlignment="1" applyProtection="1">
      <alignment horizontal="center" vertical="center"/>
      <protection locked="0"/>
    </xf>
    <xf numFmtId="17" fontId="21" fillId="8" borderId="5" xfId="4" applyFont="1" applyFill="1" applyBorder="1" applyAlignment="1" applyProtection="1">
      <alignment horizontal="center" vertical="center" wrapText="1"/>
      <protection locked="0"/>
    </xf>
    <xf numFmtId="0" fontId="17" fillId="4" borderId="5" xfId="0" applyFont="1" applyFill="1" applyBorder="1" applyAlignment="1">
      <alignment vertical="center" wrapText="1"/>
    </xf>
    <xf numFmtId="0" fontId="16" fillId="4" borderId="5" xfId="0" applyFont="1" applyFill="1" applyBorder="1" applyAlignment="1">
      <alignment vertical="center" textRotation="90" wrapText="1"/>
    </xf>
    <xf numFmtId="17" fontId="22" fillId="8" borderId="5" xfId="4" applyFont="1" applyFill="1" applyBorder="1" applyAlignment="1" applyProtection="1">
      <alignment vertical="center" wrapText="1"/>
      <protection locked="0"/>
    </xf>
    <xf numFmtId="1" fontId="19" fillId="4" borderId="5" xfId="4" applyNumberFormat="1" applyFont="1" applyFill="1" applyBorder="1" applyAlignment="1" applyProtection="1">
      <alignment horizontal="center" vertical="center"/>
      <protection locked="0"/>
    </xf>
    <xf numFmtId="17" fontId="21" fillId="4" borderId="5" xfId="4" applyFont="1" applyFill="1" applyBorder="1" applyAlignment="1" applyProtection="1">
      <alignment horizontal="center" vertical="center" wrapText="1"/>
      <protection locked="0"/>
    </xf>
    <xf numFmtId="0" fontId="6" fillId="4" borderId="0" xfId="0" applyFont="1" applyFill="1"/>
    <xf numFmtId="17" fontId="10" fillId="5" borderId="5" xfId="4" applyFont="1" applyFill="1" applyBorder="1" applyAlignment="1">
      <alignment horizontal="center" vertical="center" wrapText="1"/>
    </xf>
    <xf numFmtId="0" fontId="7" fillId="0" borderId="0" xfId="0" applyFont="1" applyAlignment="1">
      <alignment horizontal="center"/>
    </xf>
    <xf numFmtId="0" fontId="17" fillId="4" borderId="5" xfId="0" applyFont="1" applyFill="1" applyBorder="1" applyAlignment="1">
      <alignment horizontal="center" vertical="center" wrapText="1"/>
    </xf>
    <xf numFmtId="0" fontId="17" fillId="4" borderId="5" xfId="0" applyFont="1" applyFill="1" applyBorder="1" applyAlignment="1">
      <alignment horizontal="left" vertical="center" wrapText="1"/>
    </xf>
    <xf numFmtId="17" fontId="11" fillId="6" borderId="3" xfId="4" applyFont="1" applyFill="1" applyBorder="1" applyAlignment="1">
      <alignment horizontal="center" vertical="center"/>
    </xf>
    <xf numFmtId="0" fontId="16" fillId="4" borderId="3" xfId="0" applyFont="1" applyFill="1" applyBorder="1" applyAlignment="1">
      <alignment horizontal="center" vertical="center"/>
    </xf>
    <xf numFmtId="0" fontId="16" fillId="4" borderId="3" xfId="0" applyFont="1" applyFill="1" applyBorder="1" applyAlignment="1">
      <alignment horizontal="center" vertical="center" wrapText="1"/>
    </xf>
    <xf numFmtId="0" fontId="16" fillId="0" borderId="3" xfId="0" applyFont="1" applyBorder="1" applyAlignment="1">
      <alignment horizontal="center" vertical="center" wrapText="1"/>
    </xf>
    <xf numFmtId="17" fontId="10" fillId="5" borderId="5" xfId="4" applyFont="1" applyFill="1" applyBorder="1" applyAlignment="1">
      <alignment horizontal="center" vertical="center"/>
    </xf>
    <xf numFmtId="0" fontId="16" fillId="4" borderId="5" xfId="0" applyFont="1" applyFill="1" applyBorder="1" applyAlignment="1">
      <alignment horizontal="center" vertical="center" wrapText="1"/>
    </xf>
    <xf numFmtId="17" fontId="11" fillId="5" borderId="5" xfId="4" applyFont="1" applyFill="1" applyBorder="1" applyAlignment="1">
      <alignment horizontal="center" vertical="center" wrapText="1"/>
    </xf>
    <xf numFmtId="17" fontId="11" fillId="5" borderId="5" xfId="4" applyFont="1" applyFill="1" applyBorder="1" applyAlignment="1">
      <alignment horizontal="center" vertical="center"/>
    </xf>
    <xf numFmtId="0" fontId="16" fillId="0" borderId="5" xfId="0" applyFont="1" applyBorder="1" applyAlignment="1">
      <alignment horizontal="center" vertical="center" wrapText="1"/>
    </xf>
    <xf numFmtId="9" fontId="20" fillId="3" borderId="3" xfId="6" applyFont="1" applyFill="1" applyBorder="1" applyAlignment="1" applyProtection="1">
      <alignment horizontal="center" vertical="center"/>
      <protection locked="0"/>
    </xf>
    <xf numFmtId="0" fontId="17" fillId="0" borderId="3" xfId="0" applyFont="1" applyBorder="1" applyAlignment="1">
      <alignment horizontal="center" vertical="center" wrapText="1"/>
    </xf>
    <xf numFmtId="1" fontId="15" fillId="0" borderId="3" xfId="0" applyNumberFormat="1" applyFont="1" applyBorder="1" applyAlignment="1">
      <alignment horizontal="center" vertical="center"/>
    </xf>
    <xf numFmtId="9" fontId="19" fillId="3" borderId="3" xfId="6" applyFont="1" applyFill="1" applyBorder="1" applyAlignment="1" applyProtection="1">
      <alignment horizontal="center" vertical="center"/>
      <protection locked="0"/>
    </xf>
    <xf numFmtId="17" fontId="10" fillId="6" borderId="5" xfId="4" applyFont="1" applyFill="1" applyBorder="1" applyAlignment="1">
      <alignment horizontal="center" vertical="center"/>
    </xf>
    <xf numFmtId="0" fontId="16" fillId="6" borderId="3" xfId="0" applyFont="1" applyFill="1" applyBorder="1" applyAlignment="1">
      <alignment horizontal="center" vertical="center" wrapText="1"/>
    </xf>
  </cellXfs>
  <cellStyles count="9">
    <cellStyle name="Euro" xfId="1" xr:uid="{00000000-0005-0000-0000-000000000000}"/>
    <cellStyle name="Neutral" xfId="2" builtinId="28" customBuiltin="1"/>
    <cellStyle name="Normal" xfId="0" builtinId="0"/>
    <cellStyle name="Normal 2" xfId="3" xr:uid="{00000000-0005-0000-0000-000003000000}"/>
    <cellStyle name="Normal 3" xfId="4" xr:uid="{00000000-0005-0000-0000-000004000000}"/>
    <cellStyle name="Normal 6" xfId="5" xr:uid="{00000000-0005-0000-0000-000005000000}"/>
    <cellStyle name="Porcentaje" xfId="6" builtinId="5"/>
    <cellStyle name="Porcentual 2" xfId="7" xr:uid="{00000000-0005-0000-0000-000007000000}"/>
    <cellStyle name="Total" xfId="8" builtinId="25" customBuiltin="1"/>
  </cellStyles>
  <dxfs count="96">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n-US"/>
              <a:t>Seguimiento al Cumplimiento del plan de Trabajo del SGSST Vigencia</a:t>
            </a:r>
          </a:p>
        </c:rich>
      </c:tx>
      <c:layout>
        <c:manualLayout>
          <c:xMode val="edge"/>
          <c:yMode val="edge"/>
          <c:x val="0.12609331035836585"/>
          <c:y val="4.2596061173646602E-2"/>
        </c:manualLayout>
      </c:layout>
      <c:overlay val="0"/>
      <c:spPr>
        <a:noFill/>
        <a:ln w="25400">
          <a:noFill/>
        </a:ln>
      </c:spPr>
    </c:title>
    <c:autoTitleDeleted val="0"/>
    <c:plotArea>
      <c:layout/>
      <c:lineChart>
        <c:grouping val="standard"/>
        <c:varyColors val="0"/>
        <c:ser>
          <c:idx val="0"/>
          <c:order val="0"/>
          <c:tx>
            <c:v>% Cumplimiento Mensual</c:v>
          </c:tx>
          <c:spPr>
            <a:ln w="12700">
              <a:solidFill>
                <a:srgbClr val="99CC00"/>
              </a:solidFill>
              <a:prstDash val="solid"/>
            </a:ln>
          </c:spPr>
          <c:marker>
            <c:symbol val="diamond"/>
            <c:size val="5"/>
            <c:spPr>
              <a:solidFill>
                <a:srgbClr val="92D050"/>
              </a:solidFill>
              <a:ln>
                <a:solidFill>
                  <a:srgbClr val="99CC00"/>
                </a:solidFill>
                <a:prstDash val="solid"/>
              </a:ln>
            </c:spPr>
          </c:marker>
          <c:dLbls>
            <c:dLbl>
              <c:idx val="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E2-48BA-A959-15C4CC778120}"/>
                </c:ext>
              </c:extLst>
            </c:dLbl>
            <c:dLbl>
              <c:idx val="3"/>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E2-48BA-A959-15C4CC778120}"/>
                </c:ext>
              </c:extLst>
            </c:dLbl>
            <c:dLbl>
              <c:idx val="6"/>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EE2-48BA-A959-15C4CC778120}"/>
                </c:ext>
              </c:extLst>
            </c:dLbl>
            <c:dLbl>
              <c:idx val="9"/>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EE2-48BA-A959-15C4CC778120}"/>
                </c:ext>
              </c:extLst>
            </c:dLbl>
            <c:dLbl>
              <c:idx val="12"/>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EE2-48BA-A959-15C4CC778120}"/>
                </c:ext>
              </c:extLst>
            </c:dLbl>
            <c:dLbl>
              <c:idx val="15"/>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EE2-48BA-A959-15C4CC778120}"/>
                </c:ext>
              </c:extLst>
            </c:dLbl>
            <c:dLbl>
              <c:idx val="18"/>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EE2-48BA-A959-15C4CC778120}"/>
                </c:ext>
              </c:extLst>
            </c:dLbl>
            <c:dLbl>
              <c:idx val="21"/>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EE2-48BA-A959-15C4CC778120}"/>
                </c:ext>
              </c:extLst>
            </c:dLbl>
            <c:dLbl>
              <c:idx val="24"/>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EE2-48BA-A959-15C4CC778120}"/>
                </c:ext>
              </c:extLst>
            </c:dLbl>
            <c:dLbl>
              <c:idx val="27"/>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EE2-48BA-A959-15C4CC778120}"/>
                </c:ext>
              </c:extLst>
            </c:dLbl>
            <c:dLbl>
              <c:idx val="3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EE2-48BA-A959-15C4CC778120}"/>
                </c:ext>
              </c:extLst>
            </c:dLbl>
            <c:dLbl>
              <c:idx val="33"/>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EE2-48BA-A959-15C4CC778120}"/>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'2022 Plan Anual de Trabajo SST'!$F$396:$AO$396</c:f>
              <c:strCache>
                <c:ptCount val="34"/>
                <c:pt idx="0">
                  <c:v>ENERO</c:v>
                </c:pt>
                <c:pt idx="3">
                  <c:v>FEBRERO</c:v>
                </c:pt>
                <c:pt idx="6">
                  <c:v>MARZO</c:v>
                </c:pt>
                <c:pt idx="9">
                  <c:v>ABRIL</c:v>
                </c:pt>
                <c:pt idx="12">
                  <c:v>MAYO</c:v>
                </c:pt>
                <c:pt idx="15">
                  <c:v>JUNIO</c:v>
                </c:pt>
                <c:pt idx="18">
                  <c:v>JULIO</c:v>
                </c:pt>
                <c:pt idx="21">
                  <c:v>AGOSTO</c:v>
                </c:pt>
                <c:pt idx="24">
                  <c:v>SEPTIEMBRE</c:v>
                </c:pt>
                <c:pt idx="27">
                  <c:v>OCTUBRE</c:v>
                </c:pt>
                <c:pt idx="30">
                  <c:v>NOVIEMBRE</c:v>
                </c:pt>
                <c:pt idx="33">
                  <c:v>DICIEMBRE</c:v>
                </c:pt>
              </c:strCache>
            </c:strRef>
          </c:cat>
          <c:val>
            <c:numRef>
              <c:f>'2022 Plan Anual de Trabajo SST'!$F$398:$AO$398</c:f>
              <c:numCache>
                <c:formatCode>0%</c:formatCode>
                <c:ptCount val="36"/>
                <c:pt idx="0">
                  <c:v>0.90566037735849059</c:v>
                </c:pt>
                <c:pt idx="3">
                  <c:v>0.8936170212765957</c:v>
                </c:pt>
                <c:pt idx="6">
                  <c:v>0.90740740740740744</c:v>
                </c:pt>
                <c:pt idx="9">
                  <c:v>0.8867924528301887</c:v>
                </c:pt>
                <c:pt idx="12">
                  <c:v>0.34545454545454546</c:v>
                </c:pt>
                <c:pt idx="15">
                  <c:v>0.10084033613445378</c:v>
                </c:pt>
                <c:pt idx="18">
                  <c:v>0</c:v>
                </c:pt>
                <c:pt idx="21">
                  <c:v>1.8867924528301886E-2</c:v>
                </c:pt>
                <c:pt idx="24">
                  <c:v>0</c:v>
                </c:pt>
                <c:pt idx="27">
                  <c:v>0</c:v>
                </c:pt>
                <c:pt idx="30">
                  <c:v>0</c:v>
                </c:pt>
                <c:pt idx="33">
                  <c:v>0</c:v>
                </c:pt>
              </c:numCache>
            </c:numRef>
          </c:val>
          <c:smooth val="0"/>
          <c:extLst>
            <c:ext xmlns:c16="http://schemas.microsoft.com/office/drawing/2014/chart" uri="{C3380CC4-5D6E-409C-BE32-E72D297353CC}">
              <c16:uniqueId val="{0000000C-8EE2-48BA-A959-15C4CC778120}"/>
            </c:ext>
          </c:extLst>
        </c:ser>
        <c:ser>
          <c:idx val="1"/>
          <c:order val="1"/>
          <c:tx>
            <c:v>Meta Vigencia</c:v>
          </c:tx>
          <c:spPr>
            <a:ln w="12700">
              <a:solidFill>
                <a:srgbClr val="993366"/>
              </a:solidFill>
              <a:prstDash val="solid"/>
            </a:ln>
          </c:spPr>
          <c:marker>
            <c:spPr>
              <a:solidFill>
                <a:srgbClr val="FF0000"/>
              </a:solidFill>
              <a:ln>
                <a:solidFill>
                  <a:srgbClr val="993366"/>
                </a:solidFill>
                <a:prstDash val="solid"/>
              </a:ln>
            </c:spPr>
          </c:marker>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'2022 Plan Anual de Trabajo SST'!$F$396:$AO$396</c:f>
              <c:strCache>
                <c:ptCount val="34"/>
                <c:pt idx="0">
                  <c:v>ENERO</c:v>
                </c:pt>
                <c:pt idx="3">
                  <c:v>FEBRERO</c:v>
                </c:pt>
                <c:pt idx="6">
                  <c:v>MARZO</c:v>
                </c:pt>
                <c:pt idx="9">
                  <c:v>ABRIL</c:v>
                </c:pt>
                <c:pt idx="12">
                  <c:v>MAYO</c:v>
                </c:pt>
                <c:pt idx="15">
                  <c:v>JUNIO</c:v>
                </c:pt>
                <c:pt idx="18">
                  <c:v>JULIO</c:v>
                </c:pt>
                <c:pt idx="21">
                  <c:v>AGOSTO</c:v>
                </c:pt>
                <c:pt idx="24">
                  <c:v>SEPTIEMBRE</c:v>
                </c:pt>
                <c:pt idx="27">
                  <c:v>OCTUBRE</c:v>
                </c:pt>
                <c:pt idx="30">
                  <c:v>NOVIEMBRE</c:v>
                </c:pt>
                <c:pt idx="33">
                  <c:v>DICIEMBRE</c:v>
                </c:pt>
              </c:strCache>
            </c:strRef>
          </c:cat>
          <c:val>
            <c:numRef>
              <c:f>'2022 Plan Anual de Trabajo SST'!$F$399:$AO$399</c:f>
              <c:numCache>
                <c:formatCode>0%</c:formatCode>
                <c:ptCount val="36"/>
                <c:pt idx="0">
                  <c:v>0.9</c:v>
                </c:pt>
                <c:pt idx="3">
                  <c:v>0.9</c:v>
                </c:pt>
                <c:pt idx="6">
                  <c:v>0.9</c:v>
                </c:pt>
                <c:pt idx="9">
                  <c:v>0.9</c:v>
                </c:pt>
                <c:pt idx="12">
                  <c:v>0.9</c:v>
                </c:pt>
                <c:pt idx="15">
                  <c:v>0.9</c:v>
                </c:pt>
                <c:pt idx="18">
                  <c:v>0.9</c:v>
                </c:pt>
                <c:pt idx="21">
                  <c:v>0.9</c:v>
                </c:pt>
                <c:pt idx="24">
                  <c:v>0.9</c:v>
                </c:pt>
                <c:pt idx="27">
                  <c:v>0.9</c:v>
                </c:pt>
                <c:pt idx="30">
                  <c:v>0.9</c:v>
                </c:pt>
                <c:pt idx="33">
                  <c:v>0.9</c:v>
                </c:pt>
              </c:numCache>
            </c:numRef>
          </c:val>
          <c:smooth val="0"/>
          <c:extLst>
            <c:ext xmlns:c16="http://schemas.microsoft.com/office/drawing/2014/chart" uri="{C3380CC4-5D6E-409C-BE32-E72D297353CC}">
              <c16:uniqueId val="{0000000D-8EE2-48BA-A959-15C4CC778120}"/>
            </c:ext>
          </c:extLst>
        </c:ser>
        <c:dLbls>
          <c:showLegendKey val="0"/>
          <c:showVal val="0"/>
          <c:showCatName val="0"/>
          <c:showSerName val="0"/>
          <c:showPercent val="0"/>
          <c:showBubbleSize val="0"/>
        </c:dLbls>
        <c:marker val="1"/>
        <c:smooth val="0"/>
        <c:axId val="1746079392"/>
        <c:axId val="1"/>
      </c:lineChart>
      <c:catAx>
        <c:axId val="1746079392"/>
        <c:scaling>
          <c:orientation val="minMax"/>
        </c:scaling>
        <c:delete val="0"/>
        <c:axPos val="b"/>
        <c:numFmt formatCode="General" sourceLinked="1"/>
        <c:majorTickMark val="none"/>
        <c:minorTickMark val="none"/>
        <c:tickLblPos val="nextTo"/>
        <c:spPr>
          <a:ln w="3175">
            <a:solidFill>
              <a:srgbClr val="808080"/>
            </a:solidFill>
            <a:prstDash val="solid"/>
          </a:ln>
        </c:spPr>
        <c:txPr>
          <a:bodyPr rot="-2700000" vert="horz"/>
          <a:lstStyle/>
          <a:p>
            <a:pPr>
              <a:defRPr sz="8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n-US"/>
                  <a:t>%</a:t>
                </a:r>
              </a:p>
            </c:rich>
          </c:tx>
          <c:overlay val="0"/>
          <c:spPr>
            <a:noFill/>
            <a:ln w="25400">
              <a:noFill/>
            </a:ln>
          </c:spPr>
        </c:title>
        <c:numFmt formatCode="0%"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1746079392"/>
        <c:crosses val="autoZero"/>
        <c:crossBetween val="between"/>
      </c:valAx>
      <c:spPr>
        <a:solidFill>
          <a:srgbClr val="FFFFFF"/>
        </a:solidFill>
        <a:ln w="25400">
          <a:noFill/>
        </a:ln>
      </c:spPr>
    </c:plotArea>
    <c:legend>
      <c:legendPos val="r"/>
      <c:layout>
        <c:manualLayout>
          <c:xMode val="edge"/>
          <c:yMode val="edge"/>
          <c:x val="0.7913293372619985"/>
          <c:y val="0.80647948863459851"/>
          <c:w val="0.20290495827230731"/>
          <c:h val="0.17204895757538102"/>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0"/>
    <c:dispBlanksAs val="span"/>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000000"/>
                </a:solidFill>
                <a:latin typeface="Calibri"/>
                <a:ea typeface="Calibri"/>
                <a:cs typeface="Calibri"/>
              </a:defRPr>
            </a:pPr>
            <a:r>
              <a:rPr lang="en-US"/>
              <a:t>% Cumplimiento de Ejecucion del SGSST-PESV Vigencia</a:t>
            </a:r>
          </a:p>
        </c:rich>
      </c:tx>
      <c:layout>
        <c:manualLayout>
          <c:xMode val="edge"/>
          <c:yMode val="edge"/>
          <c:x val="0.23150690034713403"/>
          <c:y val="4.8386826935316693E-2"/>
        </c:manualLayout>
      </c:layout>
      <c:overlay val="0"/>
      <c:spPr>
        <a:noFill/>
        <a:ln w="25400">
          <a:noFill/>
        </a:ln>
      </c:sp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v>% Cumplimiento</c:v>
          </c:tx>
          <c:spPr>
            <a:solidFill>
              <a:srgbClr val="92D050"/>
            </a:solidFill>
            <a:ln w="25400">
              <a:noFill/>
            </a:ln>
          </c:spPr>
          <c:invertIfNegative val="0"/>
          <c:dLbls>
            <c:dLbl>
              <c:idx val="0"/>
              <c:layout>
                <c:manualLayout>
                  <c:x val="2.6402640264026406E-2"/>
                  <c:y val="-0.10228802153432"/>
                </c:manualLayout>
              </c:layout>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F4-4BCC-8AFD-A869BBB3DE91}"/>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strLit>
          </c:cat>
          <c:val>
            <c:numRef>
              <c:f>'2022 Plan Anual de Trabajo SST'!#REF!</c:f>
              <c:numCache>
                <c:formatCode>General</c:formatCode>
                <c:ptCount val="1"/>
                <c:pt idx="0">
                  <c:v>1</c:v>
                </c:pt>
              </c:numCache>
            </c:numRef>
          </c:val>
          <c:extLst>
            <c:ext xmlns:c16="http://schemas.microsoft.com/office/drawing/2014/chart" uri="{C3380CC4-5D6E-409C-BE32-E72D297353CC}">
              <c16:uniqueId val="{00000001-F5F4-4BCC-8AFD-A869BBB3DE91}"/>
            </c:ext>
          </c:extLst>
        </c:ser>
        <c:ser>
          <c:idx val="2"/>
          <c:order val="1"/>
          <c:tx>
            <c:v>% Meta</c:v>
          </c:tx>
          <c:spPr>
            <a:solidFill>
              <a:srgbClr val="FF0000"/>
            </a:solidFill>
            <a:ln w="25400">
              <a:noFill/>
            </a:ln>
          </c:spPr>
          <c:invertIfNegative val="0"/>
          <c:dLbls>
            <c:dLbl>
              <c:idx val="0"/>
              <c:layout>
                <c:manualLayout>
                  <c:x val="5.940594059405941E-2"/>
                  <c:y val="-0.10228802153432"/>
                </c:manualLayout>
              </c:layout>
              <c:tx>
                <c:rich>
                  <a:bodyPr/>
                  <a:lstStyle/>
                  <a:p>
                    <a:pPr>
                      <a:defRPr sz="1100" b="0" i="0" u="none" strike="noStrike" baseline="0">
                        <a:solidFill>
                          <a:srgbClr val="000000"/>
                        </a:solidFill>
                        <a:latin typeface="Calibri"/>
                        <a:ea typeface="Calibri"/>
                        <a:cs typeface="Calibri"/>
                      </a:defRPr>
                    </a:pPr>
                    <a:r>
                      <a:rPr lang="en-US"/>
                      <a:t>90%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5F4-4BCC-8AFD-A869BBB3DE91}"/>
                </c:ext>
              </c:extLst>
            </c:dLbl>
            <c:spPr>
              <a:noFill/>
              <a:ln w="25400">
                <a:noFill/>
              </a:ln>
            </c:spPr>
            <c:txPr>
              <a:bodyPr wrap="square" lIns="38100" tIns="19050" rIns="38100" bIns="19050" anchor="ctr">
                <a:spAutoFit/>
              </a:bodyPr>
              <a:lstStyle/>
              <a:p>
                <a:pPr>
                  <a:defRPr sz="11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strLit>
          </c:cat>
          <c:val>
            <c:numRef>
              <c:f>'2022 Plan Anual de Trabajo SST'!#REF!</c:f>
              <c:numCache>
                <c:formatCode>General</c:formatCode>
                <c:ptCount val="1"/>
                <c:pt idx="0">
                  <c:v>1</c:v>
                </c:pt>
              </c:numCache>
            </c:numRef>
          </c:val>
          <c:extLst>
            <c:ext xmlns:c16="http://schemas.microsoft.com/office/drawing/2014/chart" uri="{C3380CC4-5D6E-409C-BE32-E72D297353CC}">
              <c16:uniqueId val="{00000003-F5F4-4BCC-8AFD-A869BBB3DE91}"/>
            </c:ext>
          </c:extLst>
        </c:ser>
        <c:dLbls>
          <c:showLegendKey val="0"/>
          <c:showVal val="0"/>
          <c:showCatName val="0"/>
          <c:showSerName val="0"/>
          <c:showPercent val="0"/>
          <c:showBubbleSize val="0"/>
        </c:dLbls>
        <c:gapWidth val="150"/>
        <c:shape val="box"/>
        <c:axId val="1746077728"/>
        <c:axId val="1"/>
        <c:axId val="0"/>
      </c:bar3DChart>
      <c:catAx>
        <c:axId val="1746077728"/>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1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none"/>
        <c:minorTickMark val="none"/>
        <c:tickLblPos val="nextTo"/>
        <c:spPr>
          <a:ln w="3175">
            <a:solidFill>
              <a:srgbClr val="808080"/>
            </a:solidFill>
            <a:prstDash val="solid"/>
          </a:ln>
        </c:spPr>
        <c:txPr>
          <a:bodyPr rot="0" vert="horz"/>
          <a:lstStyle/>
          <a:p>
            <a:pPr>
              <a:defRPr sz="1100" b="0" i="0" u="none" strike="noStrike" baseline="0">
                <a:solidFill>
                  <a:srgbClr val="000000"/>
                </a:solidFill>
                <a:latin typeface="Calibri"/>
                <a:ea typeface="Calibri"/>
                <a:cs typeface="Calibri"/>
              </a:defRPr>
            </a:pPr>
            <a:endParaRPr lang="en-US"/>
          </a:p>
        </c:txPr>
        <c:crossAx val="1746077728"/>
        <c:crosses val="autoZero"/>
        <c:crossBetween val="between"/>
        <c:majorUnit val="0.1"/>
        <c:minorUnit val="0.1"/>
      </c:valAx>
      <c:spPr>
        <a:noFill/>
        <a:ln w="25400">
          <a:noFill/>
        </a:ln>
      </c:spPr>
    </c:plotArea>
    <c:legend>
      <c:legendPos val="r"/>
      <c:layout>
        <c:manualLayout>
          <c:xMode val="edge"/>
          <c:yMode val="edge"/>
          <c:x val="0.75599623986730169"/>
          <c:y val="0.68930830296432033"/>
          <c:w val="0.20649107228881153"/>
          <c:h val="0.20357809983920341"/>
        </c:manualLayout>
      </c:layout>
      <c:overlay val="0"/>
      <c:spPr>
        <a:noFill/>
        <a:ln w="25400">
          <a:noFill/>
        </a:ln>
      </c:spPr>
      <c:txPr>
        <a:bodyPr/>
        <a:lstStyle/>
        <a:p>
          <a:pPr>
            <a:defRPr sz="52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100" b="0" i="0" u="none" strike="noStrike" baseline="0">
          <a:solidFill>
            <a:srgbClr val="000000"/>
          </a:solidFill>
          <a:latin typeface="Calibri"/>
          <a:ea typeface="Calibri"/>
          <a:cs typeface="Calibri"/>
        </a:defRPr>
      </a:pPr>
      <a:endParaRPr lang="en-US"/>
    </a:p>
  </c:txPr>
  <c:printSettings>
    <c:headerFooter alignWithMargins="0"/>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407</xdr:row>
      <xdr:rowOff>0</xdr:rowOff>
    </xdr:from>
    <xdr:to>
      <xdr:col>5</xdr:col>
      <xdr:colOff>0</xdr:colOff>
      <xdr:row>423</xdr:row>
      <xdr:rowOff>66675</xdr:rowOff>
    </xdr:to>
    <xdr:graphicFrame macro="">
      <xdr:nvGraphicFramePr>
        <xdr:cNvPr id="6833604" name="1 Gráfico">
          <a:extLst>
            <a:ext uri="{FF2B5EF4-FFF2-40B4-BE49-F238E27FC236}">
              <a16:creationId xmlns:a16="http://schemas.microsoft.com/office/drawing/2014/main" id="{A218C7DD-0BA4-6DF0-21B9-8972E829EE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407</xdr:row>
      <xdr:rowOff>9525</xdr:rowOff>
    </xdr:from>
    <xdr:to>
      <xdr:col>42</xdr:col>
      <xdr:colOff>0</xdr:colOff>
      <xdr:row>423</xdr:row>
      <xdr:rowOff>85725</xdr:rowOff>
    </xdr:to>
    <xdr:graphicFrame macro="">
      <xdr:nvGraphicFramePr>
        <xdr:cNvPr id="6833605" name="4 Gráfico">
          <a:extLst>
            <a:ext uri="{FF2B5EF4-FFF2-40B4-BE49-F238E27FC236}">
              <a16:creationId xmlns:a16="http://schemas.microsoft.com/office/drawing/2014/main" id="{66C96451-A511-2EAE-E028-60DB93EFFD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AP425"/>
  <sheetViews>
    <sheetView showGridLines="0" tabSelected="1" zoomScale="91" zoomScaleNormal="91" zoomScaleSheetLayoutView="90" workbookViewId="0">
      <selection activeCell="A4" sqref="A4:IV4"/>
    </sheetView>
  </sheetViews>
  <sheetFormatPr defaultColWidth="11.42578125" defaultRowHeight="12"/>
  <cols>
    <col min="1" max="1" width="13" style="3" customWidth="1"/>
    <col min="2" max="2" width="25.140625" style="3" customWidth="1"/>
    <col min="3" max="3" width="27.7109375" style="3" customWidth="1"/>
    <col min="4" max="4" width="17.85546875" style="3" customWidth="1"/>
    <col min="5" max="5" width="14.85546875" style="3" customWidth="1"/>
    <col min="6" max="23" width="3.42578125" style="3" hidden="1" customWidth="1"/>
    <col min="24" max="29" width="3.42578125" style="3" customWidth="1"/>
    <col min="30" max="32" width="3.85546875" style="3" customWidth="1"/>
    <col min="33" max="41" width="3.42578125" style="3" customWidth="1"/>
    <col min="42" max="42" width="20.7109375" style="4" customWidth="1"/>
    <col min="43" max="16384" width="11.42578125" style="1"/>
  </cols>
  <sheetData>
    <row r="1" spans="1:42" s="20" customFormat="1" ht="12.75">
      <c r="A1" s="52" t="s">
        <v>0</v>
      </c>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row>
    <row r="2" spans="1:42" s="5" customFormat="1" ht="12.75">
      <c r="A2" s="43"/>
      <c r="B2" s="43"/>
      <c r="C2" s="43"/>
      <c r="D2" s="43"/>
      <c r="E2" s="43"/>
      <c r="F2" s="46" t="s">
        <v>1</v>
      </c>
      <c r="G2" s="46"/>
      <c r="H2" s="46"/>
      <c r="I2" s="46" t="s">
        <v>2</v>
      </c>
      <c r="J2" s="46"/>
      <c r="K2" s="46"/>
      <c r="L2" s="46" t="s">
        <v>3</v>
      </c>
      <c r="M2" s="46"/>
      <c r="N2" s="46"/>
      <c r="O2" s="46" t="s">
        <v>4</v>
      </c>
      <c r="P2" s="46"/>
      <c r="Q2" s="46"/>
      <c r="R2" s="46" t="s">
        <v>5</v>
      </c>
      <c r="S2" s="46"/>
      <c r="T2" s="46"/>
      <c r="U2" s="46" t="s">
        <v>6</v>
      </c>
      <c r="V2" s="46"/>
      <c r="W2" s="46"/>
      <c r="X2" s="46" t="s">
        <v>7</v>
      </c>
      <c r="Y2" s="46"/>
      <c r="Z2" s="46"/>
      <c r="AA2" s="46" t="s">
        <v>8</v>
      </c>
      <c r="AB2" s="46"/>
      <c r="AC2" s="46"/>
      <c r="AD2" s="45" t="s">
        <v>9</v>
      </c>
      <c r="AE2" s="45"/>
      <c r="AF2" s="45"/>
      <c r="AG2" s="46" t="s">
        <v>10</v>
      </c>
      <c r="AH2" s="46"/>
      <c r="AI2" s="46"/>
      <c r="AJ2" s="45" t="s">
        <v>11</v>
      </c>
      <c r="AK2" s="45"/>
      <c r="AL2" s="45"/>
      <c r="AM2" s="45" t="s">
        <v>12</v>
      </c>
      <c r="AN2" s="45"/>
      <c r="AO2" s="45"/>
      <c r="AP2" s="43" t="s">
        <v>13</v>
      </c>
    </row>
    <row r="3" spans="1:42" s="5" customFormat="1" ht="12.7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43"/>
    </row>
    <row r="4" spans="1:42" s="36" customFormat="1" ht="25.5">
      <c r="A4" s="35" t="s">
        <v>14</v>
      </c>
      <c r="B4" s="35" t="s">
        <v>15</v>
      </c>
      <c r="C4" s="35" t="s">
        <v>16</v>
      </c>
      <c r="D4" s="35" t="s">
        <v>17</v>
      </c>
      <c r="E4" s="35" t="s">
        <v>18</v>
      </c>
      <c r="F4" s="23" t="s">
        <v>19</v>
      </c>
      <c r="G4" s="23" t="s">
        <v>20</v>
      </c>
      <c r="H4" s="23" t="s">
        <v>21</v>
      </c>
      <c r="I4" s="23" t="s">
        <v>19</v>
      </c>
      <c r="J4" s="23" t="s">
        <v>20</v>
      </c>
      <c r="K4" s="23" t="s">
        <v>21</v>
      </c>
      <c r="L4" s="23" t="s">
        <v>19</v>
      </c>
      <c r="M4" s="23" t="s">
        <v>20</v>
      </c>
      <c r="N4" s="23" t="s">
        <v>21</v>
      </c>
      <c r="O4" s="23" t="s">
        <v>19</v>
      </c>
      <c r="P4" s="23" t="s">
        <v>20</v>
      </c>
      <c r="Q4" s="23" t="s">
        <v>21</v>
      </c>
      <c r="R4" s="23" t="s">
        <v>19</v>
      </c>
      <c r="S4" s="23" t="s">
        <v>20</v>
      </c>
      <c r="T4" s="23" t="s">
        <v>21</v>
      </c>
      <c r="U4" s="23" t="s">
        <v>19</v>
      </c>
      <c r="V4" s="23" t="s">
        <v>20</v>
      </c>
      <c r="W4" s="23" t="s">
        <v>21</v>
      </c>
      <c r="X4" s="23" t="s">
        <v>19</v>
      </c>
      <c r="Y4" s="23" t="s">
        <v>20</v>
      </c>
      <c r="Z4" s="23" t="s">
        <v>21</v>
      </c>
      <c r="AA4" s="23" t="s">
        <v>19</v>
      </c>
      <c r="AB4" s="23" t="s">
        <v>20</v>
      </c>
      <c r="AC4" s="23" t="s">
        <v>21</v>
      </c>
      <c r="AD4" s="23" t="s">
        <v>19</v>
      </c>
      <c r="AE4" s="23" t="s">
        <v>20</v>
      </c>
      <c r="AF4" s="23" t="s">
        <v>21</v>
      </c>
      <c r="AG4" s="23" t="s">
        <v>19</v>
      </c>
      <c r="AH4" s="23" t="s">
        <v>20</v>
      </c>
      <c r="AI4" s="23" t="s">
        <v>21</v>
      </c>
      <c r="AJ4" s="23" t="s">
        <v>19</v>
      </c>
      <c r="AK4" s="23" t="s">
        <v>20</v>
      </c>
      <c r="AL4" s="23" t="s">
        <v>21</v>
      </c>
      <c r="AM4" s="23" t="s">
        <v>19</v>
      </c>
      <c r="AN4" s="23" t="s">
        <v>20</v>
      </c>
      <c r="AO4" s="23" t="s">
        <v>21</v>
      </c>
      <c r="AP4" s="43"/>
    </row>
    <row r="5" spans="1:42" s="2" customFormat="1" ht="45">
      <c r="A5" s="24" t="s">
        <v>22</v>
      </c>
      <c r="B5" s="25" t="s">
        <v>23</v>
      </c>
      <c r="C5" s="25" t="s">
        <v>24</v>
      </c>
      <c r="D5" s="25" t="s">
        <v>25</v>
      </c>
      <c r="E5" s="26">
        <v>44592</v>
      </c>
      <c r="F5" s="27">
        <v>1</v>
      </c>
      <c r="G5" s="27"/>
      <c r="H5" s="27">
        <v>1</v>
      </c>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8" t="s">
        <v>26</v>
      </c>
    </row>
    <row r="6" spans="1:42" s="2" customFormat="1" ht="22.5">
      <c r="A6" s="24" t="s">
        <v>22</v>
      </c>
      <c r="B6" s="25" t="s">
        <v>27</v>
      </c>
      <c r="C6" s="25" t="s">
        <v>28</v>
      </c>
      <c r="D6" s="25" t="s">
        <v>25</v>
      </c>
      <c r="E6" s="26" t="s">
        <v>29</v>
      </c>
      <c r="F6" s="27">
        <v>1</v>
      </c>
      <c r="G6" s="27"/>
      <c r="H6" s="27">
        <v>1</v>
      </c>
      <c r="I6" s="27">
        <v>1</v>
      </c>
      <c r="J6" s="27"/>
      <c r="K6" s="27">
        <v>1</v>
      </c>
      <c r="L6" s="27">
        <v>1</v>
      </c>
      <c r="M6" s="27"/>
      <c r="N6" s="27">
        <v>1</v>
      </c>
      <c r="O6" s="27">
        <v>1</v>
      </c>
      <c r="P6" s="27"/>
      <c r="Q6" s="27">
        <v>1</v>
      </c>
      <c r="R6" s="27">
        <v>1</v>
      </c>
      <c r="S6" s="27"/>
      <c r="T6" s="27"/>
      <c r="U6" s="27">
        <v>1</v>
      </c>
      <c r="V6" s="27"/>
      <c r="W6" s="27"/>
      <c r="X6" s="27">
        <v>1</v>
      </c>
      <c r="Y6" s="27"/>
      <c r="Z6" s="27"/>
      <c r="AA6" s="27">
        <v>1</v>
      </c>
      <c r="AB6" s="27"/>
      <c r="AC6" s="27"/>
      <c r="AD6" s="27">
        <v>1</v>
      </c>
      <c r="AE6" s="27"/>
      <c r="AF6" s="27"/>
      <c r="AG6" s="27">
        <v>1</v>
      </c>
      <c r="AH6" s="27"/>
      <c r="AI6" s="27"/>
      <c r="AJ6" s="27">
        <v>1</v>
      </c>
      <c r="AK6" s="27"/>
      <c r="AL6" s="27"/>
      <c r="AM6" s="27">
        <v>1</v>
      </c>
      <c r="AN6" s="27"/>
      <c r="AO6" s="27"/>
      <c r="AP6" s="28" t="s">
        <v>30</v>
      </c>
    </row>
    <row r="7" spans="1:42" s="2" customFormat="1" ht="22.5">
      <c r="A7" s="24" t="s">
        <v>22</v>
      </c>
      <c r="B7" s="25" t="s">
        <v>31</v>
      </c>
      <c r="C7" s="25" t="s">
        <v>32</v>
      </c>
      <c r="D7" s="25" t="s">
        <v>33</v>
      </c>
      <c r="E7" s="26">
        <v>44592</v>
      </c>
      <c r="F7" s="27">
        <v>1</v>
      </c>
      <c r="G7" s="27"/>
      <c r="H7" s="27">
        <v>1</v>
      </c>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t="s">
        <v>34</v>
      </c>
    </row>
    <row r="8" spans="1:42" s="2" customFormat="1" ht="22.5">
      <c r="A8" s="24" t="s">
        <v>22</v>
      </c>
      <c r="B8" s="25" t="s">
        <v>31</v>
      </c>
      <c r="C8" s="25" t="s">
        <v>32</v>
      </c>
      <c r="D8" s="25" t="s">
        <v>35</v>
      </c>
      <c r="E8" s="26">
        <v>44592</v>
      </c>
      <c r="F8" s="27">
        <v>1</v>
      </c>
      <c r="G8" s="27"/>
      <c r="H8" s="27">
        <v>1</v>
      </c>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8" t="s">
        <v>34</v>
      </c>
    </row>
    <row r="9" spans="1:42" s="2" customFormat="1" ht="22.5">
      <c r="A9" s="24" t="s">
        <v>22</v>
      </c>
      <c r="B9" s="25" t="s">
        <v>31</v>
      </c>
      <c r="C9" s="25" t="s">
        <v>36</v>
      </c>
      <c r="D9" s="25" t="s">
        <v>37</v>
      </c>
      <c r="E9" s="26">
        <v>44620</v>
      </c>
      <c r="F9" s="27"/>
      <c r="G9" s="27"/>
      <c r="H9" s="27"/>
      <c r="I9" s="27">
        <v>1</v>
      </c>
      <c r="J9" s="27"/>
      <c r="K9" s="27">
        <v>1</v>
      </c>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8" t="s">
        <v>34</v>
      </c>
    </row>
    <row r="10" spans="1:42" s="2" customFormat="1" ht="22.5">
      <c r="A10" s="24" t="s">
        <v>22</v>
      </c>
      <c r="B10" s="25" t="s">
        <v>31</v>
      </c>
      <c r="C10" s="25" t="s">
        <v>36</v>
      </c>
      <c r="D10" s="25" t="s">
        <v>25</v>
      </c>
      <c r="E10" s="26">
        <v>44742</v>
      </c>
      <c r="F10" s="27"/>
      <c r="G10" s="27"/>
      <c r="H10" s="27"/>
      <c r="I10" s="27"/>
      <c r="J10" s="27"/>
      <c r="K10" s="27"/>
      <c r="L10" s="27"/>
      <c r="M10" s="27"/>
      <c r="N10" s="27"/>
      <c r="O10" s="27"/>
      <c r="P10" s="27"/>
      <c r="Q10" s="27"/>
      <c r="R10" s="27"/>
      <c r="S10" s="27"/>
      <c r="T10" s="27"/>
      <c r="U10" s="27">
        <v>1</v>
      </c>
      <c r="V10" s="27"/>
      <c r="W10" s="27">
        <v>1</v>
      </c>
      <c r="X10" s="27"/>
      <c r="Y10" s="27"/>
      <c r="Z10" s="27"/>
      <c r="AA10" s="27"/>
      <c r="AB10" s="27"/>
      <c r="AC10" s="27"/>
      <c r="AD10" s="27"/>
      <c r="AE10" s="27"/>
      <c r="AF10" s="27"/>
      <c r="AG10" s="27"/>
      <c r="AH10" s="27"/>
      <c r="AI10" s="27"/>
      <c r="AJ10" s="27"/>
      <c r="AK10" s="27"/>
      <c r="AL10" s="27"/>
      <c r="AM10" s="27"/>
      <c r="AN10" s="27"/>
      <c r="AO10" s="27"/>
      <c r="AP10" s="28" t="s">
        <v>38</v>
      </c>
    </row>
    <row r="11" spans="1:42" s="2" customFormat="1" ht="33.75">
      <c r="A11" s="24" t="s">
        <v>22</v>
      </c>
      <c r="B11" s="37" t="s">
        <v>39</v>
      </c>
      <c r="C11" s="25" t="s">
        <v>40</v>
      </c>
      <c r="D11" s="25" t="s">
        <v>25</v>
      </c>
      <c r="E11" s="26">
        <v>44771</v>
      </c>
      <c r="F11" s="27"/>
      <c r="G11" s="27"/>
      <c r="H11" s="27"/>
      <c r="I11" s="27"/>
      <c r="J11" s="27"/>
      <c r="K11" s="27"/>
      <c r="L11" s="27"/>
      <c r="M11" s="27"/>
      <c r="N11" s="27"/>
      <c r="O11" s="27"/>
      <c r="P11" s="27"/>
      <c r="Q11" s="27"/>
      <c r="R11" s="27"/>
      <c r="S11" s="27"/>
      <c r="T11" s="27"/>
      <c r="U11" s="27"/>
      <c r="V11" s="27"/>
      <c r="W11" s="27"/>
      <c r="X11" s="27">
        <v>1</v>
      </c>
      <c r="Y11" s="27"/>
      <c r="Z11" s="27"/>
      <c r="AA11" s="27"/>
      <c r="AB11" s="27"/>
      <c r="AC11" s="27"/>
      <c r="AD11" s="27"/>
      <c r="AE11" s="27"/>
      <c r="AF11" s="27"/>
      <c r="AG11" s="27"/>
      <c r="AH11" s="27"/>
      <c r="AI11" s="27"/>
      <c r="AJ11" s="27"/>
      <c r="AK11" s="27"/>
      <c r="AL11" s="27"/>
      <c r="AM11" s="27"/>
      <c r="AN11" s="27"/>
      <c r="AO11" s="27"/>
      <c r="AP11" s="28" t="s">
        <v>34</v>
      </c>
    </row>
    <row r="12" spans="1:42" s="2" customFormat="1" ht="11.25">
      <c r="A12" s="24" t="s">
        <v>22</v>
      </c>
      <c r="B12" s="37"/>
      <c r="C12" s="25" t="s">
        <v>41</v>
      </c>
      <c r="D12" s="25" t="s">
        <v>25</v>
      </c>
      <c r="E12" s="26" t="s">
        <v>29</v>
      </c>
      <c r="F12" s="27">
        <v>1</v>
      </c>
      <c r="G12" s="27"/>
      <c r="H12" s="27">
        <v>1</v>
      </c>
      <c r="I12" s="27">
        <v>1</v>
      </c>
      <c r="J12" s="27"/>
      <c r="K12" s="27">
        <v>1</v>
      </c>
      <c r="L12" s="27">
        <v>1</v>
      </c>
      <c r="M12" s="27"/>
      <c r="N12" s="27">
        <v>1</v>
      </c>
      <c r="O12" s="27">
        <v>1</v>
      </c>
      <c r="P12" s="27"/>
      <c r="Q12" s="27">
        <v>1</v>
      </c>
      <c r="R12" s="27">
        <v>1</v>
      </c>
      <c r="S12" s="27"/>
      <c r="T12" s="27"/>
      <c r="U12" s="27">
        <v>1</v>
      </c>
      <c r="V12" s="27"/>
      <c r="W12" s="27"/>
      <c r="X12" s="27">
        <v>1</v>
      </c>
      <c r="Y12" s="27"/>
      <c r="Z12" s="27"/>
      <c r="AA12" s="27">
        <v>1</v>
      </c>
      <c r="AB12" s="27"/>
      <c r="AC12" s="27"/>
      <c r="AD12" s="27">
        <v>1</v>
      </c>
      <c r="AE12" s="27"/>
      <c r="AF12" s="27"/>
      <c r="AG12" s="27">
        <v>1</v>
      </c>
      <c r="AH12" s="27"/>
      <c r="AI12" s="27"/>
      <c r="AJ12" s="27">
        <v>1</v>
      </c>
      <c r="AK12" s="27"/>
      <c r="AL12" s="27"/>
      <c r="AM12" s="27">
        <v>1</v>
      </c>
      <c r="AN12" s="27"/>
      <c r="AO12" s="27"/>
      <c r="AP12" s="28" t="s">
        <v>38</v>
      </c>
    </row>
    <row r="13" spans="1:42" s="2" customFormat="1" ht="11.25">
      <c r="A13" s="24" t="s">
        <v>22</v>
      </c>
      <c r="B13" s="37"/>
      <c r="C13" s="25" t="s">
        <v>41</v>
      </c>
      <c r="D13" s="25" t="s">
        <v>42</v>
      </c>
      <c r="E13" s="26" t="s">
        <v>29</v>
      </c>
      <c r="F13" s="27">
        <v>1</v>
      </c>
      <c r="G13" s="27"/>
      <c r="H13" s="27">
        <v>1</v>
      </c>
      <c r="I13" s="27">
        <v>1</v>
      </c>
      <c r="J13" s="27"/>
      <c r="K13" s="27">
        <v>1</v>
      </c>
      <c r="L13" s="27">
        <v>1</v>
      </c>
      <c r="M13" s="27"/>
      <c r="N13" s="27">
        <v>1</v>
      </c>
      <c r="O13" s="27">
        <v>1</v>
      </c>
      <c r="P13" s="27"/>
      <c r="Q13" s="27">
        <v>1</v>
      </c>
      <c r="R13" s="27">
        <v>1</v>
      </c>
      <c r="S13" s="27"/>
      <c r="T13" s="27"/>
      <c r="U13" s="27">
        <v>1</v>
      </c>
      <c r="V13" s="27"/>
      <c r="W13" s="27"/>
      <c r="X13" s="27">
        <v>1</v>
      </c>
      <c r="Y13" s="27"/>
      <c r="Z13" s="27"/>
      <c r="AA13" s="27">
        <v>1</v>
      </c>
      <c r="AB13" s="27"/>
      <c r="AC13" s="27"/>
      <c r="AD13" s="27">
        <v>1</v>
      </c>
      <c r="AE13" s="27"/>
      <c r="AF13" s="27"/>
      <c r="AG13" s="27">
        <v>1</v>
      </c>
      <c r="AH13" s="27"/>
      <c r="AI13" s="27"/>
      <c r="AJ13" s="27">
        <v>1</v>
      </c>
      <c r="AK13" s="27"/>
      <c r="AL13" s="27"/>
      <c r="AM13" s="27">
        <v>1</v>
      </c>
      <c r="AN13" s="27"/>
      <c r="AO13" s="27"/>
      <c r="AP13" s="28" t="s">
        <v>38</v>
      </c>
    </row>
    <row r="14" spans="1:42" s="2" customFormat="1" ht="11.25">
      <c r="A14" s="24" t="s">
        <v>22</v>
      </c>
      <c r="B14" s="37"/>
      <c r="C14" s="25" t="s">
        <v>41</v>
      </c>
      <c r="D14" s="25" t="s">
        <v>37</v>
      </c>
      <c r="E14" s="26" t="s">
        <v>29</v>
      </c>
      <c r="F14" s="27">
        <v>1</v>
      </c>
      <c r="G14" s="27"/>
      <c r="H14" s="27">
        <v>1</v>
      </c>
      <c r="I14" s="27">
        <v>1</v>
      </c>
      <c r="J14" s="27"/>
      <c r="K14" s="27">
        <v>1</v>
      </c>
      <c r="L14" s="27">
        <v>1</v>
      </c>
      <c r="M14" s="27"/>
      <c r="N14" s="27">
        <v>1</v>
      </c>
      <c r="O14" s="27">
        <v>1</v>
      </c>
      <c r="P14" s="27"/>
      <c r="Q14" s="27">
        <v>1</v>
      </c>
      <c r="R14" s="27">
        <v>1</v>
      </c>
      <c r="S14" s="27"/>
      <c r="T14" s="27"/>
      <c r="U14" s="27">
        <v>1</v>
      </c>
      <c r="V14" s="27"/>
      <c r="W14" s="27"/>
      <c r="X14" s="27">
        <v>1</v>
      </c>
      <c r="Y14" s="27"/>
      <c r="Z14" s="27"/>
      <c r="AA14" s="27">
        <v>1</v>
      </c>
      <c r="AB14" s="27"/>
      <c r="AC14" s="27"/>
      <c r="AD14" s="27">
        <v>1</v>
      </c>
      <c r="AE14" s="27"/>
      <c r="AF14" s="27"/>
      <c r="AG14" s="27">
        <v>1</v>
      </c>
      <c r="AH14" s="27"/>
      <c r="AI14" s="27"/>
      <c r="AJ14" s="27">
        <v>1</v>
      </c>
      <c r="AK14" s="27"/>
      <c r="AL14" s="27"/>
      <c r="AM14" s="27">
        <v>1</v>
      </c>
      <c r="AN14" s="27"/>
      <c r="AO14" s="27"/>
      <c r="AP14" s="28" t="s">
        <v>38</v>
      </c>
    </row>
    <row r="15" spans="1:42" s="2" customFormat="1" ht="11.25">
      <c r="A15" s="24" t="s">
        <v>22</v>
      </c>
      <c r="B15" s="37"/>
      <c r="C15" s="25" t="s">
        <v>41</v>
      </c>
      <c r="D15" s="25" t="s">
        <v>43</v>
      </c>
      <c r="E15" s="26" t="s">
        <v>29</v>
      </c>
      <c r="F15" s="27">
        <v>1</v>
      </c>
      <c r="G15" s="27"/>
      <c r="H15" s="27">
        <v>1</v>
      </c>
      <c r="I15" s="27">
        <v>1</v>
      </c>
      <c r="J15" s="27"/>
      <c r="K15" s="27">
        <v>1</v>
      </c>
      <c r="L15" s="27">
        <v>1</v>
      </c>
      <c r="M15" s="27"/>
      <c r="N15" s="27">
        <v>1</v>
      </c>
      <c r="O15" s="27">
        <v>1</v>
      </c>
      <c r="P15" s="27"/>
      <c r="Q15" s="27">
        <v>1</v>
      </c>
      <c r="R15" s="27">
        <v>1</v>
      </c>
      <c r="S15" s="27"/>
      <c r="T15" s="27"/>
      <c r="U15" s="27">
        <v>1</v>
      </c>
      <c r="V15" s="27"/>
      <c r="W15" s="27"/>
      <c r="X15" s="27">
        <v>1</v>
      </c>
      <c r="Y15" s="27"/>
      <c r="Z15" s="27"/>
      <c r="AA15" s="27">
        <v>1</v>
      </c>
      <c r="AB15" s="27"/>
      <c r="AC15" s="27"/>
      <c r="AD15" s="27">
        <v>1</v>
      </c>
      <c r="AE15" s="27"/>
      <c r="AF15" s="27"/>
      <c r="AG15" s="27">
        <v>1</v>
      </c>
      <c r="AH15" s="27"/>
      <c r="AI15" s="27"/>
      <c r="AJ15" s="27">
        <v>1</v>
      </c>
      <c r="AK15" s="27"/>
      <c r="AL15" s="27"/>
      <c r="AM15" s="27">
        <v>1</v>
      </c>
      <c r="AN15" s="27"/>
      <c r="AO15" s="27"/>
      <c r="AP15" s="28" t="s">
        <v>38</v>
      </c>
    </row>
    <row r="16" spans="1:42" s="2" customFormat="1" ht="11.25">
      <c r="A16" s="24" t="s">
        <v>22</v>
      </c>
      <c r="B16" s="37"/>
      <c r="C16" s="25" t="s">
        <v>41</v>
      </c>
      <c r="D16" s="25" t="s">
        <v>44</v>
      </c>
      <c r="E16" s="26" t="s">
        <v>29</v>
      </c>
      <c r="F16" s="27">
        <v>1</v>
      </c>
      <c r="G16" s="27"/>
      <c r="H16" s="27">
        <v>1</v>
      </c>
      <c r="I16" s="27">
        <v>1</v>
      </c>
      <c r="J16" s="27"/>
      <c r="K16" s="27">
        <v>1</v>
      </c>
      <c r="L16" s="27">
        <v>1</v>
      </c>
      <c r="M16" s="27"/>
      <c r="N16" s="27">
        <v>1</v>
      </c>
      <c r="O16" s="27">
        <v>1</v>
      </c>
      <c r="P16" s="27"/>
      <c r="Q16" s="27">
        <v>1</v>
      </c>
      <c r="R16" s="27">
        <v>1</v>
      </c>
      <c r="S16" s="27"/>
      <c r="T16" s="27"/>
      <c r="U16" s="27">
        <v>1</v>
      </c>
      <c r="V16" s="27"/>
      <c r="W16" s="27"/>
      <c r="X16" s="27">
        <v>1</v>
      </c>
      <c r="Y16" s="27"/>
      <c r="Z16" s="27"/>
      <c r="AA16" s="27">
        <v>1</v>
      </c>
      <c r="AB16" s="27"/>
      <c r="AC16" s="27"/>
      <c r="AD16" s="27">
        <v>1</v>
      </c>
      <c r="AE16" s="27"/>
      <c r="AF16" s="27"/>
      <c r="AG16" s="27">
        <v>1</v>
      </c>
      <c r="AH16" s="27"/>
      <c r="AI16" s="27"/>
      <c r="AJ16" s="27">
        <v>1</v>
      </c>
      <c r="AK16" s="27"/>
      <c r="AL16" s="27"/>
      <c r="AM16" s="27">
        <v>1</v>
      </c>
      <c r="AN16" s="27"/>
      <c r="AO16" s="27"/>
      <c r="AP16" s="28" t="s">
        <v>38</v>
      </c>
    </row>
    <row r="17" spans="1:42" s="2" customFormat="1" ht="11.25">
      <c r="A17" s="24" t="s">
        <v>22</v>
      </c>
      <c r="B17" s="37"/>
      <c r="C17" s="25" t="s">
        <v>41</v>
      </c>
      <c r="D17" s="25" t="s">
        <v>45</v>
      </c>
      <c r="E17" s="26" t="s">
        <v>29</v>
      </c>
      <c r="F17" s="27">
        <v>1</v>
      </c>
      <c r="G17" s="27"/>
      <c r="H17" s="27">
        <v>1</v>
      </c>
      <c r="I17" s="27">
        <v>1</v>
      </c>
      <c r="J17" s="27"/>
      <c r="K17" s="27">
        <v>1</v>
      </c>
      <c r="L17" s="27">
        <v>1</v>
      </c>
      <c r="M17" s="27"/>
      <c r="N17" s="27">
        <v>1</v>
      </c>
      <c r="O17" s="27">
        <v>1</v>
      </c>
      <c r="P17" s="27"/>
      <c r="Q17" s="27">
        <v>1</v>
      </c>
      <c r="R17" s="27">
        <v>1</v>
      </c>
      <c r="S17" s="27"/>
      <c r="T17" s="27">
        <v>1</v>
      </c>
      <c r="U17" s="27">
        <v>1</v>
      </c>
      <c r="V17" s="27"/>
      <c r="W17" s="27">
        <v>1</v>
      </c>
      <c r="X17" s="27">
        <v>1</v>
      </c>
      <c r="Y17" s="27"/>
      <c r="Z17" s="27"/>
      <c r="AA17" s="27">
        <v>1</v>
      </c>
      <c r="AB17" s="27"/>
      <c r="AC17" s="27"/>
      <c r="AD17" s="27">
        <v>1</v>
      </c>
      <c r="AE17" s="27"/>
      <c r="AF17" s="27"/>
      <c r="AG17" s="27">
        <v>1</v>
      </c>
      <c r="AH17" s="27"/>
      <c r="AI17" s="27"/>
      <c r="AJ17" s="27">
        <v>1</v>
      </c>
      <c r="AK17" s="27"/>
      <c r="AL17" s="27"/>
      <c r="AM17" s="27">
        <v>1</v>
      </c>
      <c r="AN17" s="27"/>
      <c r="AO17" s="27"/>
      <c r="AP17" s="28" t="s">
        <v>38</v>
      </c>
    </row>
    <row r="18" spans="1:42" s="2" customFormat="1" ht="11.25">
      <c r="A18" s="24" t="s">
        <v>22</v>
      </c>
      <c r="B18" s="37"/>
      <c r="C18" s="25" t="s">
        <v>41</v>
      </c>
      <c r="D18" s="25" t="s">
        <v>46</v>
      </c>
      <c r="E18" s="26" t="s">
        <v>29</v>
      </c>
      <c r="F18" s="27">
        <v>1</v>
      </c>
      <c r="G18" s="27"/>
      <c r="H18" s="27">
        <v>1</v>
      </c>
      <c r="I18" s="27">
        <v>1</v>
      </c>
      <c r="J18" s="27"/>
      <c r="K18" s="27">
        <v>1</v>
      </c>
      <c r="L18" s="27">
        <v>1</v>
      </c>
      <c r="M18" s="27"/>
      <c r="N18" s="27">
        <v>1</v>
      </c>
      <c r="O18" s="27">
        <v>1</v>
      </c>
      <c r="P18" s="27"/>
      <c r="Q18" s="27">
        <v>1</v>
      </c>
      <c r="R18" s="27">
        <v>1</v>
      </c>
      <c r="S18" s="27"/>
      <c r="T18" s="27">
        <v>1</v>
      </c>
      <c r="U18" s="27">
        <v>1</v>
      </c>
      <c r="V18" s="27"/>
      <c r="W18" s="27"/>
      <c r="X18" s="27">
        <v>1</v>
      </c>
      <c r="Y18" s="27"/>
      <c r="Z18" s="27"/>
      <c r="AA18" s="27">
        <v>1</v>
      </c>
      <c r="AB18" s="27"/>
      <c r="AC18" s="27"/>
      <c r="AD18" s="27">
        <v>1</v>
      </c>
      <c r="AE18" s="27"/>
      <c r="AF18" s="27"/>
      <c r="AG18" s="27">
        <v>1</v>
      </c>
      <c r="AH18" s="27"/>
      <c r="AI18" s="27"/>
      <c r="AJ18" s="27">
        <v>1</v>
      </c>
      <c r="AK18" s="27"/>
      <c r="AL18" s="27"/>
      <c r="AM18" s="27">
        <v>1</v>
      </c>
      <c r="AN18" s="27"/>
      <c r="AO18" s="27"/>
      <c r="AP18" s="28" t="s">
        <v>38</v>
      </c>
    </row>
    <row r="19" spans="1:42" s="2" customFormat="1" ht="11.25">
      <c r="A19" s="24" t="s">
        <v>22</v>
      </c>
      <c r="B19" s="37"/>
      <c r="C19" s="25" t="s">
        <v>41</v>
      </c>
      <c r="D19" s="25" t="s">
        <v>35</v>
      </c>
      <c r="E19" s="26" t="s">
        <v>29</v>
      </c>
      <c r="F19" s="27">
        <v>1</v>
      </c>
      <c r="G19" s="27"/>
      <c r="H19" s="27">
        <v>1</v>
      </c>
      <c r="I19" s="27">
        <v>1</v>
      </c>
      <c r="J19" s="27"/>
      <c r="K19" s="27">
        <v>1</v>
      </c>
      <c r="L19" s="27">
        <v>1</v>
      </c>
      <c r="M19" s="27"/>
      <c r="N19" s="27">
        <v>1</v>
      </c>
      <c r="O19" s="27">
        <v>1</v>
      </c>
      <c r="P19" s="27"/>
      <c r="Q19" s="27">
        <v>1</v>
      </c>
      <c r="R19" s="27">
        <v>1</v>
      </c>
      <c r="S19" s="27"/>
      <c r="T19" s="27">
        <v>1</v>
      </c>
      <c r="U19" s="27">
        <v>1</v>
      </c>
      <c r="V19" s="27"/>
      <c r="W19" s="27"/>
      <c r="X19" s="27">
        <v>1</v>
      </c>
      <c r="Y19" s="27"/>
      <c r="Z19" s="27"/>
      <c r="AA19" s="27">
        <v>1</v>
      </c>
      <c r="AB19" s="27"/>
      <c r="AC19" s="27"/>
      <c r="AD19" s="27">
        <v>1</v>
      </c>
      <c r="AE19" s="27"/>
      <c r="AF19" s="27"/>
      <c r="AG19" s="27">
        <v>1</v>
      </c>
      <c r="AH19" s="27"/>
      <c r="AI19" s="27"/>
      <c r="AJ19" s="27">
        <v>1</v>
      </c>
      <c r="AK19" s="27"/>
      <c r="AL19" s="27"/>
      <c r="AM19" s="27">
        <v>1</v>
      </c>
      <c r="AN19" s="27"/>
      <c r="AO19" s="27"/>
      <c r="AP19" s="28" t="s">
        <v>38</v>
      </c>
    </row>
    <row r="20" spans="1:42" s="2" customFormat="1" ht="11.25">
      <c r="A20" s="24" t="s">
        <v>22</v>
      </c>
      <c r="B20" s="38"/>
      <c r="C20" s="25" t="s">
        <v>41</v>
      </c>
      <c r="D20" s="25" t="s">
        <v>33</v>
      </c>
      <c r="E20" s="26" t="s">
        <v>29</v>
      </c>
      <c r="F20" s="27">
        <v>1</v>
      </c>
      <c r="G20" s="27"/>
      <c r="H20" s="27">
        <v>1</v>
      </c>
      <c r="I20" s="27">
        <v>1</v>
      </c>
      <c r="J20" s="27"/>
      <c r="K20" s="27">
        <v>1</v>
      </c>
      <c r="L20" s="27">
        <v>1</v>
      </c>
      <c r="M20" s="27"/>
      <c r="N20" s="27">
        <v>1</v>
      </c>
      <c r="O20" s="27">
        <v>1</v>
      </c>
      <c r="P20" s="27"/>
      <c r="Q20" s="27">
        <v>1</v>
      </c>
      <c r="R20" s="27">
        <v>1</v>
      </c>
      <c r="S20" s="27"/>
      <c r="T20" s="27">
        <v>1</v>
      </c>
      <c r="U20" s="27">
        <v>1</v>
      </c>
      <c r="V20" s="27"/>
      <c r="W20" s="27">
        <v>1</v>
      </c>
      <c r="X20" s="27">
        <v>1</v>
      </c>
      <c r="Y20" s="27"/>
      <c r="Z20" s="27"/>
      <c r="AA20" s="27">
        <v>1</v>
      </c>
      <c r="AB20" s="27"/>
      <c r="AC20" s="27"/>
      <c r="AD20" s="27">
        <v>1</v>
      </c>
      <c r="AE20" s="27"/>
      <c r="AF20" s="27"/>
      <c r="AG20" s="27">
        <v>1</v>
      </c>
      <c r="AH20" s="27"/>
      <c r="AI20" s="27"/>
      <c r="AJ20" s="27">
        <v>1</v>
      </c>
      <c r="AK20" s="27"/>
      <c r="AL20" s="27"/>
      <c r="AM20" s="27">
        <v>1</v>
      </c>
      <c r="AN20" s="27"/>
      <c r="AO20" s="27"/>
      <c r="AP20" s="28" t="s">
        <v>38</v>
      </c>
    </row>
    <row r="21" spans="1:42" s="2" customFormat="1" ht="22.5">
      <c r="A21" s="24" t="s">
        <v>47</v>
      </c>
      <c r="B21" s="38"/>
      <c r="C21" s="25" t="s">
        <v>48</v>
      </c>
      <c r="D21" s="25" t="s">
        <v>33</v>
      </c>
      <c r="E21" s="26">
        <v>44620</v>
      </c>
      <c r="F21" s="27"/>
      <c r="G21" s="27"/>
      <c r="H21" s="27"/>
      <c r="I21" s="27">
        <v>1</v>
      </c>
      <c r="J21" s="27"/>
      <c r="K21" s="27">
        <v>1</v>
      </c>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8" t="s">
        <v>34</v>
      </c>
    </row>
    <row r="22" spans="1:42" s="2" customFormat="1" ht="22.5">
      <c r="A22" s="24" t="s">
        <v>47</v>
      </c>
      <c r="B22" s="37"/>
      <c r="C22" s="25" t="s">
        <v>48</v>
      </c>
      <c r="D22" s="25" t="s">
        <v>35</v>
      </c>
      <c r="E22" s="26">
        <v>44620</v>
      </c>
      <c r="F22" s="27"/>
      <c r="G22" s="27"/>
      <c r="H22" s="27"/>
      <c r="I22" s="27">
        <v>1</v>
      </c>
      <c r="J22" s="27"/>
      <c r="K22" s="27">
        <v>1</v>
      </c>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8" t="s">
        <v>34</v>
      </c>
    </row>
    <row r="23" spans="1:42" s="2" customFormat="1" ht="22.5">
      <c r="A23" s="24" t="s">
        <v>47</v>
      </c>
      <c r="B23" s="37"/>
      <c r="C23" s="25" t="s">
        <v>48</v>
      </c>
      <c r="D23" s="25" t="s">
        <v>25</v>
      </c>
      <c r="E23" s="26">
        <v>44620</v>
      </c>
      <c r="F23" s="27"/>
      <c r="G23" s="27"/>
      <c r="H23" s="27"/>
      <c r="I23" s="27">
        <v>1</v>
      </c>
      <c r="J23" s="27"/>
      <c r="K23" s="27">
        <v>1</v>
      </c>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8" t="s">
        <v>34</v>
      </c>
    </row>
    <row r="24" spans="1:42" s="2" customFormat="1" ht="33.75">
      <c r="A24" s="24" t="s">
        <v>47</v>
      </c>
      <c r="B24" s="37"/>
      <c r="C24" s="25" t="s">
        <v>49</v>
      </c>
      <c r="D24" s="25" t="s">
        <v>25</v>
      </c>
      <c r="E24" s="26">
        <v>44742</v>
      </c>
      <c r="F24" s="27"/>
      <c r="G24" s="27"/>
      <c r="H24" s="27"/>
      <c r="I24" s="27"/>
      <c r="J24" s="27"/>
      <c r="K24" s="27"/>
      <c r="L24" s="27"/>
      <c r="M24" s="27"/>
      <c r="N24" s="27"/>
      <c r="O24" s="27"/>
      <c r="P24" s="27"/>
      <c r="Q24" s="27"/>
      <c r="R24" s="27"/>
      <c r="S24" s="27"/>
      <c r="T24" s="27"/>
      <c r="U24" s="27">
        <v>1</v>
      </c>
      <c r="V24" s="27"/>
      <c r="W24" s="27"/>
      <c r="X24" s="27"/>
      <c r="Y24" s="27"/>
      <c r="Z24" s="27"/>
      <c r="AA24" s="27"/>
      <c r="AB24" s="27"/>
      <c r="AC24" s="27"/>
      <c r="AD24" s="27"/>
      <c r="AE24" s="27"/>
      <c r="AF24" s="27"/>
      <c r="AG24" s="27"/>
      <c r="AH24" s="27"/>
      <c r="AI24" s="27"/>
      <c r="AJ24" s="27"/>
      <c r="AK24" s="27"/>
      <c r="AL24" s="27"/>
      <c r="AM24" s="27"/>
      <c r="AN24" s="27"/>
      <c r="AO24" s="27"/>
      <c r="AP24" s="28" t="s">
        <v>50</v>
      </c>
    </row>
    <row r="25" spans="1:42" s="2" customFormat="1" ht="33.75">
      <c r="A25" s="24" t="s">
        <v>47</v>
      </c>
      <c r="B25" s="37"/>
      <c r="C25" s="25" t="s">
        <v>49</v>
      </c>
      <c r="D25" s="25" t="s">
        <v>42</v>
      </c>
      <c r="E25" s="26">
        <v>44742</v>
      </c>
      <c r="F25" s="27"/>
      <c r="G25" s="27"/>
      <c r="H25" s="27"/>
      <c r="I25" s="27"/>
      <c r="J25" s="27"/>
      <c r="K25" s="27"/>
      <c r="L25" s="27"/>
      <c r="M25" s="27"/>
      <c r="N25" s="27"/>
      <c r="O25" s="27"/>
      <c r="P25" s="27"/>
      <c r="Q25" s="27"/>
      <c r="R25" s="27"/>
      <c r="S25" s="27"/>
      <c r="T25" s="27"/>
      <c r="U25" s="27">
        <v>1</v>
      </c>
      <c r="V25" s="27"/>
      <c r="W25" s="27"/>
      <c r="X25" s="27"/>
      <c r="Y25" s="27"/>
      <c r="Z25" s="27"/>
      <c r="AA25" s="27"/>
      <c r="AB25" s="27"/>
      <c r="AC25" s="27"/>
      <c r="AD25" s="27"/>
      <c r="AE25" s="27"/>
      <c r="AF25" s="27"/>
      <c r="AG25" s="27"/>
      <c r="AH25" s="27"/>
      <c r="AI25" s="27"/>
      <c r="AJ25" s="27"/>
      <c r="AK25" s="27"/>
      <c r="AL25" s="27"/>
      <c r="AM25" s="27"/>
      <c r="AN25" s="27"/>
      <c r="AO25" s="27"/>
      <c r="AP25" s="28" t="s">
        <v>50</v>
      </c>
    </row>
    <row r="26" spans="1:42" s="2" customFormat="1" ht="33.75">
      <c r="A26" s="24" t="s">
        <v>47</v>
      </c>
      <c r="B26" s="37"/>
      <c r="C26" s="25" t="s">
        <v>49</v>
      </c>
      <c r="D26" s="25" t="s">
        <v>37</v>
      </c>
      <c r="E26" s="26">
        <v>44742</v>
      </c>
      <c r="F26" s="27"/>
      <c r="G26" s="27"/>
      <c r="H26" s="27"/>
      <c r="I26" s="27"/>
      <c r="J26" s="27"/>
      <c r="K26" s="27"/>
      <c r="L26" s="27"/>
      <c r="M26" s="27"/>
      <c r="N26" s="27"/>
      <c r="O26" s="27"/>
      <c r="P26" s="27"/>
      <c r="Q26" s="27"/>
      <c r="R26" s="27"/>
      <c r="S26" s="27"/>
      <c r="T26" s="27"/>
      <c r="U26" s="27">
        <v>1</v>
      </c>
      <c r="V26" s="27"/>
      <c r="W26" s="27"/>
      <c r="X26" s="27"/>
      <c r="Y26" s="27"/>
      <c r="Z26" s="27"/>
      <c r="AA26" s="27"/>
      <c r="AB26" s="27"/>
      <c r="AC26" s="27"/>
      <c r="AD26" s="27"/>
      <c r="AE26" s="27"/>
      <c r="AF26" s="27"/>
      <c r="AG26" s="27"/>
      <c r="AH26" s="27"/>
      <c r="AI26" s="27"/>
      <c r="AJ26" s="27"/>
      <c r="AK26" s="27"/>
      <c r="AL26" s="27"/>
      <c r="AM26" s="27"/>
      <c r="AN26" s="27"/>
      <c r="AO26" s="27"/>
      <c r="AP26" s="28" t="s">
        <v>50</v>
      </c>
    </row>
    <row r="27" spans="1:42" s="2" customFormat="1" ht="33.75">
      <c r="A27" s="24" t="s">
        <v>47</v>
      </c>
      <c r="B27" s="37"/>
      <c r="C27" s="25" t="s">
        <v>49</v>
      </c>
      <c r="D27" s="25" t="s">
        <v>43</v>
      </c>
      <c r="E27" s="26">
        <v>44742</v>
      </c>
      <c r="F27" s="27"/>
      <c r="G27" s="27"/>
      <c r="H27" s="27"/>
      <c r="I27" s="27"/>
      <c r="J27" s="27"/>
      <c r="K27" s="27"/>
      <c r="L27" s="27"/>
      <c r="M27" s="27"/>
      <c r="N27" s="27"/>
      <c r="O27" s="27"/>
      <c r="P27" s="27"/>
      <c r="Q27" s="27"/>
      <c r="R27" s="27"/>
      <c r="S27" s="27"/>
      <c r="T27" s="27"/>
      <c r="U27" s="27">
        <v>1</v>
      </c>
      <c r="V27" s="27"/>
      <c r="W27" s="27"/>
      <c r="X27" s="27"/>
      <c r="Y27" s="27"/>
      <c r="Z27" s="27"/>
      <c r="AA27" s="27"/>
      <c r="AB27" s="27"/>
      <c r="AC27" s="27"/>
      <c r="AD27" s="27"/>
      <c r="AE27" s="27"/>
      <c r="AF27" s="27"/>
      <c r="AG27" s="27"/>
      <c r="AH27" s="27"/>
      <c r="AI27" s="27"/>
      <c r="AJ27" s="27"/>
      <c r="AK27" s="27"/>
      <c r="AL27" s="27"/>
      <c r="AM27" s="27"/>
      <c r="AN27" s="27"/>
      <c r="AO27" s="27"/>
      <c r="AP27" s="28" t="s">
        <v>50</v>
      </c>
    </row>
    <row r="28" spans="1:42" s="2" customFormat="1" ht="33.75">
      <c r="A28" s="24" t="s">
        <v>47</v>
      </c>
      <c r="B28" s="37"/>
      <c r="C28" s="25" t="s">
        <v>49</v>
      </c>
      <c r="D28" s="25" t="s">
        <v>44</v>
      </c>
      <c r="E28" s="26">
        <v>44742</v>
      </c>
      <c r="F28" s="27"/>
      <c r="G28" s="27"/>
      <c r="H28" s="27"/>
      <c r="I28" s="27"/>
      <c r="J28" s="27"/>
      <c r="K28" s="27"/>
      <c r="L28" s="27"/>
      <c r="M28" s="27"/>
      <c r="N28" s="27"/>
      <c r="O28" s="27"/>
      <c r="P28" s="27"/>
      <c r="Q28" s="27"/>
      <c r="R28" s="27"/>
      <c r="S28" s="27"/>
      <c r="T28" s="27"/>
      <c r="U28" s="27">
        <v>1</v>
      </c>
      <c r="V28" s="27"/>
      <c r="W28" s="27"/>
      <c r="X28" s="27"/>
      <c r="Y28" s="27"/>
      <c r="Z28" s="27"/>
      <c r="AA28" s="27"/>
      <c r="AB28" s="27"/>
      <c r="AC28" s="27"/>
      <c r="AD28" s="27"/>
      <c r="AE28" s="27"/>
      <c r="AF28" s="27"/>
      <c r="AG28" s="27"/>
      <c r="AH28" s="27"/>
      <c r="AI28" s="27"/>
      <c r="AJ28" s="27"/>
      <c r="AK28" s="27"/>
      <c r="AL28" s="27"/>
      <c r="AM28" s="27"/>
      <c r="AN28" s="27"/>
      <c r="AO28" s="27"/>
      <c r="AP28" s="28" t="s">
        <v>50</v>
      </c>
    </row>
    <row r="29" spans="1:42" s="2" customFormat="1" ht="33.75">
      <c r="A29" s="24" t="s">
        <v>47</v>
      </c>
      <c r="B29" s="37"/>
      <c r="C29" s="25" t="s">
        <v>49</v>
      </c>
      <c r="D29" s="25" t="s">
        <v>45</v>
      </c>
      <c r="E29" s="26">
        <v>44742</v>
      </c>
      <c r="F29" s="27"/>
      <c r="G29" s="27"/>
      <c r="H29" s="27"/>
      <c r="I29" s="27"/>
      <c r="J29" s="27"/>
      <c r="K29" s="27"/>
      <c r="L29" s="27"/>
      <c r="M29" s="27"/>
      <c r="N29" s="27"/>
      <c r="O29" s="27"/>
      <c r="P29" s="27"/>
      <c r="Q29" s="27"/>
      <c r="R29" s="27"/>
      <c r="S29" s="27"/>
      <c r="T29" s="27"/>
      <c r="U29" s="27">
        <v>1</v>
      </c>
      <c r="V29" s="27"/>
      <c r="W29" s="27">
        <v>1</v>
      </c>
      <c r="X29" s="27"/>
      <c r="Y29" s="27"/>
      <c r="Z29" s="27"/>
      <c r="AA29" s="27"/>
      <c r="AB29" s="27"/>
      <c r="AC29" s="27"/>
      <c r="AD29" s="27"/>
      <c r="AE29" s="27"/>
      <c r="AF29" s="27"/>
      <c r="AG29" s="27"/>
      <c r="AH29" s="27"/>
      <c r="AI29" s="27"/>
      <c r="AJ29" s="27"/>
      <c r="AK29" s="27"/>
      <c r="AL29" s="27"/>
      <c r="AM29" s="27"/>
      <c r="AN29" s="27"/>
      <c r="AO29" s="27"/>
      <c r="AP29" s="28" t="s">
        <v>50</v>
      </c>
    </row>
    <row r="30" spans="1:42" s="2" customFormat="1" ht="33.75">
      <c r="A30" s="24" t="s">
        <v>47</v>
      </c>
      <c r="B30" s="37"/>
      <c r="C30" s="25" t="s">
        <v>49</v>
      </c>
      <c r="D30" s="25" t="s">
        <v>46</v>
      </c>
      <c r="E30" s="26">
        <v>44742</v>
      </c>
      <c r="F30" s="27"/>
      <c r="G30" s="27"/>
      <c r="H30" s="27"/>
      <c r="I30" s="27"/>
      <c r="J30" s="27"/>
      <c r="K30" s="27"/>
      <c r="L30" s="27"/>
      <c r="M30" s="27"/>
      <c r="N30" s="27"/>
      <c r="O30" s="27"/>
      <c r="P30" s="27"/>
      <c r="Q30" s="27"/>
      <c r="R30" s="27"/>
      <c r="S30" s="27"/>
      <c r="T30" s="27"/>
      <c r="U30" s="27">
        <v>1</v>
      </c>
      <c r="V30" s="27"/>
      <c r="W30" s="27"/>
      <c r="X30" s="27"/>
      <c r="Y30" s="27"/>
      <c r="Z30" s="27"/>
      <c r="AA30" s="27"/>
      <c r="AB30" s="27"/>
      <c r="AC30" s="27"/>
      <c r="AD30" s="27"/>
      <c r="AE30" s="27"/>
      <c r="AF30" s="27"/>
      <c r="AG30" s="27"/>
      <c r="AH30" s="27"/>
      <c r="AI30" s="27"/>
      <c r="AJ30" s="27"/>
      <c r="AK30" s="27"/>
      <c r="AL30" s="27"/>
      <c r="AM30" s="27"/>
      <c r="AN30" s="27"/>
      <c r="AO30" s="27"/>
      <c r="AP30" s="28" t="s">
        <v>50</v>
      </c>
    </row>
    <row r="31" spans="1:42" s="2" customFormat="1" ht="33.75">
      <c r="A31" s="24" t="s">
        <v>47</v>
      </c>
      <c r="B31" s="37"/>
      <c r="C31" s="25" t="s">
        <v>49</v>
      </c>
      <c r="D31" s="25" t="s">
        <v>35</v>
      </c>
      <c r="E31" s="26">
        <v>44742</v>
      </c>
      <c r="F31" s="27"/>
      <c r="G31" s="27"/>
      <c r="H31" s="27"/>
      <c r="I31" s="27"/>
      <c r="J31" s="27"/>
      <c r="K31" s="27"/>
      <c r="L31" s="27"/>
      <c r="M31" s="27"/>
      <c r="N31" s="27"/>
      <c r="O31" s="27"/>
      <c r="P31" s="27"/>
      <c r="Q31" s="27"/>
      <c r="R31" s="27"/>
      <c r="S31" s="27"/>
      <c r="T31" s="27"/>
      <c r="U31" s="27">
        <v>1</v>
      </c>
      <c r="V31" s="27"/>
      <c r="W31" s="27"/>
      <c r="X31" s="27"/>
      <c r="Y31" s="27"/>
      <c r="Z31" s="27"/>
      <c r="AA31" s="27"/>
      <c r="AB31" s="27"/>
      <c r="AC31" s="27"/>
      <c r="AD31" s="27"/>
      <c r="AE31" s="27"/>
      <c r="AF31" s="27"/>
      <c r="AG31" s="27"/>
      <c r="AH31" s="27"/>
      <c r="AI31" s="27"/>
      <c r="AJ31" s="27"/>
      <c r="AK31" s="27"/>
      <c r="AL31" s="27"/>
      <c r="AM31" s="27"/>
      <c r="AN31" s="27"/>
      <c r="AO31" s="27"/>
      <c r="AP31" s="28" t="s">
        <v>50</v>
      </c>
    </row>
    <row r="32" spans="1:42" s="2" customFormat="1" ht="33.75">
      <c r="A32" s="24" t="s">
        <v>47</v>
      </c>
      <c r="B32" s="38"/>
      <c r="C32" s="25" t="s">
        <v>49</v>
      </c>
      <c r="D32" s="25" t="s">
        <v>33</v>
      </c>
      <c r="E32" s="26">
        <v>44772</v>
      </c>
      <c r="F32" s="27"/>
      <c r="G32" s="27"/>
      <c r="H32" s="27"/>
      <c r="I32" s="27"/>
      <c r="J32" s="27"/>
      <c r="K32" s="27"/>
      <c r="L32" s="27"/>
      <c r="M32" s="27"/>
      <c r="N32" s="27"/>
      <c r="O32" s="27"/>
      <c r="P32" s="27"/>
      <c r="Q32" s="27"/>
      <c r="R32" s="27"/>
      <c r="S32" s="27"/>
      <c r="T32" s="27"/>
      <c r="U32" s="27"/>
      <c r="V32" s="27"/>
      <c r="W32" s="27"/>
      <c r="X32" s="27">
        <v>1</v>
      </c>
      <c r="Y32" s="27"/>
      <c r="Z32" s="27"/>
      <c r="AA32" s="27"/>
      <c r="AB32" s="27"/>
      <c r="AC32" s="27"/>
      <c r="AD32" s="27"/>
      <c r="AE32" s="27"/>
      <c r="AF32" s="27"/>
      <c r="AG32" s="27"/>
      <c r="AH32" s="27"/>
      <c r="AI32" s="27"/>
      <c r="AJ32" s="27"/>
      <c r="AK32" s="27"/>
      <c r="AL32" s="27"/>
      <c r="AM32" s="27"/>
      <c r="AN32" s="27"/>
      <c r="AO32" s="27"/>
      <c r="AP32" s="28" t="s">
        <v>50</v>
      </c>
    </row>
    <row r="33" spans="1:42" s="2" customFormat="1" ht="33.75">
      <c r="A33" s="24" t="s">
        <v>51</v>
      </c>
      <c r="B33" s="37"/>
      <c r="C33" s="25" t="s">
        <v>52</v>
      </c>
      <c r="D33" s="25" t="s">
        <v>42</v>
      </c>
      <c r="E33" s="26" t="s">
        <v>53</v>
      </c>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8" t="s">
        <v>54</v>
      </c>
    </row>
    <row r="34" spans="1:42" s="2" customFormat="1" ht="33.75">
      <c r="A34" s="24" t="s">
        <v>51</v>
      </c>
      <c r="B34" s="37"/>
      <c r="C34" s="25" t="s">
        <v>55</v>
      </c>
      <c r="D34" s="25" t="s">
        <v>25</v>
      </c>
      <c r="E34" s="26" t="s">
        <v>53</v>
      </c>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8" t="s">
        <v>54</v>
      </c>
    </row>
    <row r="35" spans="1:42" s="2" customFormat="1" ht="22.5">
      <c r="A35" s="24" t="s">
        <v>47</v>
      </c>
      <c r="B35" s="37"/>
      <c r="C35" s="25" t="s">
        <v>56</v>
      </c>
      <c r="D35" s="25" t="s">
        <v>25</v>
      </c>
      <c r="E35" s="26">
        <v>44803</v>
      </c>
      <c r="F35" s="27"/>
      <c r="G35" s="27"/>
      <c r="H35" s="27"/>
      <c r="I35" s="27"/>
      <c r="J35" s="27"/>
      <c r="K35" s="27"/>
      <c r="L35" s="27"/>
      <c r="M35" s="27"/>
      <c r="N35" s="27"/>
      <c r="O35" s="27"/>
      <c r="P35" s="27"/>
      <c r="Q35" s="27"/>
      <c r="R35" s="27"/>
      <c r="S35" s="27"/>
      <c r="T35" s="27"/>
      <c r="U35" s="27"/>
      <c r="V35" s="27"/>
      <c r="W35" s="27"/>
      <c r="X35" s="27"/>
      <c r="Y35" s="27"/>
      <c r="Z35" s="27"/>
      <c r="AA35" s="27">
        <v>1</v>
      </c>
      <c r="AB35" s="27"/>
      <c r="AC35" s="27"/>
      <c r="AD35" s="27"/>
      <c r="AE35" s="27"/>
      <c r="AF35" s="27"/>
      <c r="AG35" s="27"/>
      <c r="AH35" s="27"/>
      <c r="AI35" s="27"/>
      <c r="AJ35" s="27"/>
      <c r="AK35" s="27"/>
      <c r="AL35" s="27"/>
      <c r="AM35" s="27"/>
      <c r="AN35" s="27"/>
      <c r="AO35" s="27"/>
      <c r="AP35" s="28" t="s">
        <v>38</v>
      </c>
    </row>
    <row r="36" spans="1:42" s="2" customFormat="1" ht="22.5">
      <c r="A36" s="24" t="s">
        <v>47</v>
      </c>
      <c r="B36" s="37"/>
      <c r="C36" s="25" t="s">
        <v>56</v>
      </c>
      <c r="D36" s="25" t="s">
        <v>42</v>
      </c>
      <c r="E36" s="26">
        <v>44803</v>
      </c>
      <c r="F36" s="27"/>
      <c r="G36" s="27"/>
      <c r="H36" s="27"/>
      <c r="I36" s="27"/>
      <c r="J36" s="27"/>
      <c r="K36" s="27"/>
      <c r="L36" s="27"/>
      <c r="M36" s="27"/>
      <c r="N36" s="27"/>
      <c r="O36" s="27"/>
      <c r="P36" s="27"/>
      <c r="Q36" s="27"/>
      <c r="R36" s="27"/>
      <c r="S36" s="27"/>
      <c r="T36" s="27"/>
      <c r="U36" s="27"/>
      <c r="V36" s="27"/>
      <c r="W36" s="27"/>
      <c r="X36" s="27"/>
      <c r="Y36" s="27"/>
      <c r="Z36" s="27"/>
      <c r="AA36" s="27">
        <v>1</v>
      </c>
      <c r="AB36" s="27"/>
      <c r="AC36" s="27"/>
      <c r="AD36" s="27"/>
      <c r="AE36" s="27"/>
      <c r="AF36" s="27"/>
      <c r="AG36" s="27"/>
      <c r="AH36" s="27"/>
      <c r="AI36" s="27"/>
      <c r="AJ36" s="27"/>
      <c r="AK36" s="27"/>
      <c r="AL36" s="27"/>
      <c r="AM36" s="27"/>
      <c r="AN36" s="27"/>
      <c r="AO36" s="27"/>
      <c r="AP36" s="28" t="s">
        <v>38</v>
      </c>
    </row>
    <row r="37" spans="1:42" s="2" customFormat="1" ht="22.5">
      <c r="A37" s="24" t="s">
        <v>47</v>
      </c>
      <c r="B37" s="37"/>
      <c r="C37" s="25" t="s">
        <v>56</v>
      </c>
      <c r="D37" s="25" t="s">
        <v>37</v>
      </c>
      <c r="E37" s="26">
        <v>44803</v>
      </c>
      <c r="F37" s="27"/>
      <c r="G37" s="27"/>
      <c r="H37" s="27"/>
      <c r="I37" s="27"/>
      <c r="J37" s="27"/>
      <c r="K37" s="27"/>
      <c r="L37" s="27"/>
      <c r="M37" s="27"/>
      <c r="N37" s="27"/>
      <c r="O37" s="27"/>
      <c r="P37" s="27"/>
      <c r="Q37" s="27"/>
      <c r="R37" s="27"/>
      <c r="S37" s="27"/>
      <c r="T37" s="27"/>
      <c r="U37" s="27"/>
      <c r="V37" s="27"/>
      <c r="W37" s="27"/>
      <c r="X37" s="27"/>
      <c r="Y37" s="27"/>
      <c r="Z37" s="27"/>
      <c r="AA37" s="27">
        <v>1</v>
      </c>
      <c r="AB37" s="27"/>
      <c r="AC37" s="27"/>
      <c r="AD37" s="27"/>
      <c r="AE37" s="27"/>
      <c r="AF37" s="27"/>
      <c r="AG37" s="27"/>
      <c r="AH37" s="27"/>
      <c r="AI37" s="27"/>
      <c r="AJ37" s="27"/>
      <c r="AK37" s="27"/>
      <c r="AL37" s="27"/>
      <c r="AM37" s="27"/>
      <c r="AN37" s="27"/>
      <c r="AO37" s="27"/>
      <c r="AP37" s="28" t="s">
        <v>38</v>
      </c>
    </row>
    <row r="38" spans="1:42" s="2" customFormat="1" ht="22.5">
      <c r="A38" s="24" t="s">
        <v>47</v>
      </c>
      <c r="B38" s="37"/>
      <c r="C38" s="25" t="s">
        <v>56</v>
      </c>
      <c r="D38" s="25" t="s">
        <v>43</v>
      </c>
      <c r="E38" s="26">
        <v>44803</v>
      </c>
      <c r="F38" s="27"/>
      <c r="G38" s="27"/>
      <c r="H38" s="27"/>
      <c r="I38" s="27"/>
      <c r="J38" s="27"/>
      <c r="K38" s="27"/>
      <c r="L38" s="27"/>
      <c r="M38" s="27"/>
      <c r="N38" s="27"/>
      <c r="O38" s="27"/>
      <c r="P38" s="27"/>
      <c r="Q38" s="27"/>
      <c r="R38" s="27"/>
      <c r="S38" s="27"/>
      <c r="T38" s="27"/>
      <c r="U38" s="27"/>
      <c r="V38" s="27"/>
      <c r="W38" s="27"/>
      <c r="X38" s="27"/>
      <c r="Y38" s="27"/>
      <c r="Z38" s="27"/>
      <c r="AA38" s="27">
        <v>1</v>
      </c>
      <c r="AB38" s="27"/>
      <c r="AC38" s="27"/>
      <c r="AD38" s="27"/>
      <c r="AE38" s="27"/>
      <c r="AF38" s="27"/>
      <c r="AG38" s="27"/>
      <c r="AH38" s="27"/>
      <c r="AI38" s="27"/>
      <c r="AJ38" s="27"/>
      <c r="AK38" s="27"/>
      <c r="AL38" s="27"/>
      <c r="AM38" s="27"/>
      <c r="AN38" s="27"/>
      <c r="AO38" s="27"/>
      <c r="AP38" s="28" t="s">
        <v>38</v>
      </c>
    </row>
    <row r="39" spans="1:42" s="2" customFormat="1" ht="22.5">
      <c r="A39" s="24" t="s">
        <v>47</v>
      </c>
      <c r="B39" s="37"/>
      <c r="C39" s="25" t="s">
        <v>56</v>
      </c>
      <c r="D39" s="25" t="s">
        <v>44</v>
      </c>
      <c r="E39" s="26">
        <v>44803</v>
      </c>
      <c r="F39" s="27"/>
      <c r="G39" s="27"/>
      <c r="H39" s="27"/>
      <c r="I39" s="27"/>
      <c r="J39" s="27"/>
      <c r="K39" s="27"/>
      <c r="L39" s="27"/>
      <c r="M39" s="27"/>
      <c r="N39" s="27"/>
      <c r="O39" s="27"/>
      <c r="P39" s="27"/>
      <c r="Q39" s="27"/>
      <c r="R39" s="27"/>
      <c r="S39" s="27"/>
      <c r="T39" s="27"/>
      <c r="U39" s="27"/>
      <c r="V39" s="27"/>
      <c r="W39" s="27"/>
      <c r="X39" s="27"/>
      <c r="Y39" s="27"/>
      <c r="Z39" s="27"/>
      <c r="AA39" s="27">
        <v>1</v>
      </c>
      <c r="AB39" s="27"/>
      <c r="AC39" s="27"/>
      <c r="AD39" s="27"/>
      <c r="AE39" s="27"/>
      <c r="AF39" s="27"/>
      <c r="AG39" s="27"/>
      <c r="AH39" s="27"/>
      <c r="AI39" s="27"/>
      <c r="AJ39" s="27"/>
      <c r="AK39" s="27"/>
      <c r="AL39" s="27"/>
      <c r="AM39" s="27"/>
      <c r="AN39" s="27"/>
      <c r="AO39" s="27"/>
      <c r="AP39" s="28" t="s">
        <v>38</v>
      </c>
    </row>
    <row r="40" spans="1:42" s="2" customFormat="1" ht="22.5">
      <c r="A40" s="24" t="s">
        <v>47</v>
      </c>
      <c r="B40" s="37"/>
      <c r="C40" s="25" t="s">
        <v>56</v>
      </c>
      <c r="D40" s="25" t="s">
        <v>45</v>
      </c>
      <c r="E40" s="26">
        <v>44803</v>
      </c>
      <c r="F40" s="27"/>
      <c r="G40" s="27"/>
      <c r="H40" s="27"/>
      <c r="I40" s="27"/>
      <c r="J40" s="27"/>
      <c r="K40" s="27"/>
      <c r="L40" s="27"/>
      <c r="M40" s="27"/>
      <c r="N40" s="27"/>
      <c r="O40" s="27"/>
      <c r="P40" s="27"/>
      <c r="Q40" s="27"/>
      <c r="R40" s="27"/>
      <c r="S40" s="27"/>
      <c r="T40" s="27"/>
      <c r="U40" s="27"/>
      <c r="V40" s="27"/>
      <c r="W40" s="27"/>
      <c r="X40" s="27"/>
      <c r="Y40" s="27"/>
      <c r="Z40" s="27"/>
      <c r="AA40" s="27">
        <v>1</v>
      </c>
      <c r="AB40" s="27"/>
      <c r="AC40" s="27"/>
      <c r="AD40" s="27"/>
      <c r="AE40" s="27"/>
      <c r="AF40" s="27"/>
      <c r="AG40" s="27"/>
      <c r="AH40" s="27"/>
      <c r="AI40" s="27"/>
      <c r="AJ40" s="27"/>
      <c r="AK40" s="27"/>
      <c r="AL40" s="27"/>
      <c r="AM40" s="27"/>
      <c r="AN40" s="27"/>
      <c r="AO40" s="27"/>
      <c r="AP40" s="28" t="s">
        <v>38</v>
      </c>
    </row>
    <row r="41" spans="1:42" s="2" customFormat="1" ht="22.5">
      <c r="A41" s="24" t="s">
        <v>47</v>
      </c>
      <c r="B41" s="37"/>
      <c r="C41" s="25" t="s">
        <v>56</v>
      </c>
      <c r="D41" s="25" t="s">
        <v>46</v>
      </c>
      <c r="E41" s="26">
        <v>44803</v>
      </c>
      <c r="F41" s="27"/>
      <c r="G41" s="27"/>
      <c r="H41" s="27"/>
      <c r="I41" s="27"/>
      <c r="J41" s="27"/>
      <c r="K41" s="27"/>
      <c r="L41" s="27"/>
      <c r="M41" s="27"/>
      <c r="N41" s="27"/>
      <c r="O41" s="27"/>
      <c r="P41" s="27"/>
      <c r="Q41" s="27"/>
      <c r="R41" s="27"/>
      <c r="S41" s="27"/>
      <c r="T41" s="27"/>
      <c r="U41" s="27"/>
      <c r="V41" s="27"/>
      <c r="W41" s="27"/>
      <c r="X41" s="27"/>
      <c r="Y41" s="27"/>
      <c r="Z41" s="27"/>
      <c r="AA41" s="27">
        <v>1</v>
      </c>
      <c r="AB41" s="27"/>
      <c r="AC41" s="27"/>
      <c r="AD41" s="27"/>
      <c r="AE41" s="27"/>
      <c r="AF41" s="27"/>
      <c r="AG41" s="27"/>
      <c r="AH41" s="27"/>
      <c r="AI41" s="27"/>
      <c r="AJ41" s="27"/>
      <c r="AK41" s="27"/>
      <c r="AL41" s="27"/>
      <c r="AM41" s="27"/>
      <c r="AN41" s="27"/>
      <c r="AO41" s="27"/>
      <c r="AP41" s="28" t="s">
        <v>38</v>
      </c>
    </row>
    <row r="42" spans="1:42" s="2" customFormat="1" ht="22.5">
      <c r="A42" s="24" t="s">
        <v>47</v>
      </c>
      <c r="B42" s="37"/>
      <c r="C42" s="25" t="s">
        <v>56</v>
      </c>
      <c r="D42" s="25" t="s">
        <v>35</v>
      </c>
      <c r="E42" s="26">
        <v>44803</v>
      </c>
      <c r="F42" s="27"/>
      <c r="G42" s="27"/>
      <c r="H42" s="27"/>
      <c r="I42" s="27"/>
      <c r="J42" s="27"/>
      <c r="K42" s="27"/>
      <c r="L42" s="27"/>
      <c r="M42" s="27"/>
      <c r="N42" s="27"/>
      <c r="O42" s="27"/>
      <c r="P42" s="27"/>
      <c r="Q42" s="27"/>
      <c r="R42" s="27"/>
      <c r="S42" s="27"/>
      <c r="T42" s="27"/>
      <c r="U42" s="27"/>
      <c r="V42" s="27"/>
      <c r="W42" s="27"/>
      <c r="X42" s="27"/>
      <c r="Y42" s="27"/>
      <c r="Z42" s="27"/>
      <c r="AA42" s="27">
        <v>1</v>
      </c>
      <c r="AB42" s="27"/>
      <c r="AC42" s="27"/>
      <c r="AD42" s="27"/>
      <c r="AE42" s="27"/>
      <c r="AF42" s="27"/>
      <c r="AG42" s="27"/>
      <c r="AH42" s="27"/>
      <c r="AI42" s="27"/>
      <c r="AJ42" s="27"/>
      <c r="AK42" s="27"/>
      <c r="AL42" s="27"/>
      <c r="AM42" s="27"/>
      <c r="AN42" s="27"/>
      <c r="AO42" s="27"/>
      <c r="AP42" s="28" t="s">
        <v>38</v>
      </c>
    </row>
    <row r="43" spans="1:42" s="2" customFormat="1" ht="22.5">
      <c r="A43" s="24" t="s">
        <v>47</v>
      </c>
      <c r="B43" s="38"/>
      <c r="C43" s="25" t="s">
        <v>56</v>
      </c>
      <c r="D43" s="25" t="s">
        <v>33</v>
      </c>
      <c r="E43" s="26">
        <v>44803</v>
      </c>
      <c r="F43" s="27"/>
      <c r="G43" s="27"/>
      <c r="H43" s="27"/>
      <c r="I43" s="27"/>
      <c r="J43" s="27"/>
      <c r="K43" s="27"/>
      <c r="L43" s="27"/>
      <c r="M43" s="27"/>
      <c r="N43" s="27"/>
      <c r="O43" s="27"/>
      <c r="P43" s="27"/>
      <c r="Q43" s="27"/>
      <c r="R43" s="27"/>
      <c r="S43" s="27"/>
      <c r="T43" s="27"/>
      <c r="U43" s="27"/>
      <c r="V43" s="27"/>
      <c r="W43" s="27"/>
      <c r="X43" s="27"/>
      <c r="Y43" s="27"/>
      <c r="Z43" s="27"/>
      <c r="AA43" s="27">
        <v>1</v>
      </c>
      <c r="AB43" s="27"/>
      <c r="AC43" s="27"/>
      <c r="AD43" s="27"/>
      <c r="AE43" s="27"/>
      <c r="AF43" s="27"/>
      <c r="AG43" s="27"/>
      <c r="AH43" s="27"/>
      <c r="AI43" s="27"/>
      <c r="AJ43" s="27"/>
      <c r="AK43" s="27"/>
      <c r="AL43" s="27"/>
      <c r="AM43" s="27"/>
      <c r="AN43" s="27"/>
      <c r="AO43" s="27"/>
      <c r="AP43" s="28" t="s">
        <v>38</v>
      </c>
    </row>
    <row r="44" spans="1:42" s="2" customFormat="1" ht="33.75">
      <c r="A44" s="24" t="s">
        <v>22</v>
      </c>
      <c r="B44" s="37" t="s">
        <v>57</v>
      </c>
      <c r="C44" s="25" t="s">
        <v>58</v>
      </c>
      <c r="D44" s="25" t="s">
        <v>35</v>
      </c>
      <c r="E44" s="26">
        <v>44592</v>
      </c>
      <c r="F44" s="27">
        <v>1</v>
      </c>
      <c r="G44" s="27"/>
      <c r="H44" s="27">
        <v>1</v>
      </c>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8" t="s">
        <v>34</v>
      </c>
    </row>
    <row r="45" spans="1:42" s="2" customFormat="1" ht="33.75">
      <c r="A45" s="24" t="s">
        <v>22</v>
      </c>
      <c r="B45" s="37"/>
      <c r="C45" s="25" t="s">
        <v>58</v>
      </c>
      <c r="D45" s="25" t="s">
        <v>33</v>
      </c>
      <c r="E45" s="26">
        <v>44592</v>
      </c>
      <c r="F45" s="27">
        <v>1</v>
      </c>
      <c r="G45" s="27"/>
      <c r="H45" s="27">
        <v>1</v>
      </c>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8" t="s">
        <v>34</v>
      </c>
    </row>
    <row r="46" spans="1:42" s="2" customFormat="1" ht="11.25">
      <c r="A46" s="24" t="s">
        <v>22</v>
      </c>
      <c r="B46" s="37"/>
      <c r="C46" s="25" t="s">
        <v>59</v>
      </c>
      <c r="D46" s="25" t="s">
        <v>25</v>
      </c>
      <c r="E46" s="26">
        <v>44681</v>
      </c>
      <c r="F46" s="27"/>
      <c r="G46" s="27"/>
      <c r="H46" s="27"/>
      <c r="I46" s="27"/>
      <c r="J46" s="27"/>
      <c r="K46" s="27"/>
      <c r="L46" s="27"/>
      <c r="M46" s="27"/>
      <c r="N46" s="27"/>
      <c r="O46" s="27">
        <v>1</v>
      </c>
      <c r="P46" s="27"/>
      <c r="Q46" s="27">
        <v>1</v>
      </c>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8" t="s">
        <v>34</v>
      </c>
    </row>
    <row r="47" spans="1:42" s="2" customFormat="1" ht="11.25">
      <c r="A47" s="24" t="s">
        <v>22</v>
      </c>
      <c r="B47" s="37"/>
      <c r="C47" s="25" t="s">
        <v>59</v>
      </c>
      <c r="D47" s="25" t="s">
        <v>37</v>
      </c>
      <c r="E47" s="26">
        <v>44620</v>
      </c>
      <c r="F47" s="27"/>
      <c r="G47" s="27"/>
      <c r="H47" s="27"/>
      <c r="I47" s="27">
        <v>1</v>
      </c>
      <c r="J47" s="27"/>
      <c r="K47" s="27">
        <v>1</v>
      </c>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8" t="s">
        <v>34</v>
      </c>
    </row>
    <row r="48" spans="1:42" s="2" customFormat="1" ht="11.25">
      <c r="A48" s="24" t="s">
        <v>22</v>
      </c>
      <c r="B48" s="37"/>
      <c r="C48" s="25" t="s">
        <v>59</v>
      </c>
      <c r="D48" s="25" t="s">
        <v>46</v>
      </c>
      <c r="E48" s="26">
        <v>44620</v>
      </c>
      <c r="F48" s="27"/>
      <c r="G48" s="27"/>
      <c r="H48" s="27"/>
      <c r="I48" s="27">
        <v>1</v>
      </c>
      <c r="J48" s="27"/>
      <c r="K48" s="27">
        <v>1</v>
      </c>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8" t="s">
        <v>34</v>
      </c>
    </row>
    <row r="49" spans="1:42" s="2" customFormat="1" ht="11.25">
      <c r="A49" s="24" t="s">
        <v>22</v>
      </c>
      <c r="B49" s="37"/>
      <c r="C49" s="25" t="s">
        <v>59</v>
      </c>
      <c r="D49" s="25" t="s">
        <v>45</v>
      </c>
      <c r="E49" s="26">
        <v>44620</v>
      </c>
      <c r="F49" s="27"/>
      <c r="G49" s="27"/>
      <c r="H49" s="27"/>
      <c r="I49" s="27">
        <v>1</v>
      </c>
      <c r="J49" s="27"/>
      <c r="K49" s="27">
        <v>1</v>
      </c>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8" t="s">
        <v>34</v>
      </c>
    </row>
    <row r="50" spans="1:42" s="2" customFormat="1" ht="11.25">
      <c r="A50" s="24" t="s">
        <v>22</v>
      </c>
      <c r="B50" s="37"/>
      <c r="C50" s="25" t="s">
        <v>59</v>
      </c>
      <c r="D50" s="25" t="s">
        <v>43</v>
      </c>
      <c r="E50" s="26">
        <v>44620</v>
      </c>
      <c r="F50" s="27"/>
      <c r="G50" s="27"/>
      <c r="H50" s="27"/>
      <c r="I50" s="27">
        <v>1</v>
      </c>
      <c r="J50" s="27"/>
      <c r="K50" s="27">
        <v>1</v>
      </c>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8" t="s">
        <v>34</v>
      </c>
    </row>
    <row r="51" spans="1:42" s="2" customFormat="1" ht="22.5">
      <c r="A51" s="24" t="s">
        <v>60</v>
      </c>
      <c r="B51" s="37"/>
      <c r="C51" s="25" t="s">
        <v>61</v>
      </c>
      <c r="D51" s="25" t="s">
        <v>25</v>
      </c>
      <c r="E51" s="26">
        <v>44681</v>
      </c>
      <c r="F51" s="27"/>
      <c r="G51" s="27"/>
      <c r="H51" s="27"/>
      <c r="I51" s="27"/>
      <c r="J51" s="27"/>
      <c r="K51" s="27"/>
      <c r="L51" s="27"/>
      <c r="M51" s="27"/>
      <c r="N51" s="27"/>
      <c r="O51" s="27">
        <v>1</v>
      </c>
      <c r="P51" s="27"/>
      <c r="Q51" s="27">
        <v>1</v>
      </c>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8" t="s">
        <v>62</v>
      </c>
    </row>
    <row r="52" spans="1:42" s="2" customFormat="1" ht="22.5">
      <c r="A52" s="24" t="s">
        <v>60</v>
      </c>
      <c r="B52" s="37"/>
      <c r="C52" s="25" t="s">
        <v>61</v>
      </c>
      <c r="D52" s="25" t="s">
        <v>37</v>
      </c>
      <c r="E52" s="26">
        <v>44742</v>
      </c>
      <c r="F52" s="27"/>
      <c r="G52" s="27"/>
      <c r="H52" s="27"/>
      <c r="I52" s="27"/>
      <c r="J52" s="27"/>
      <c r="K52" s="27"/>
      <c r="L52" s="27"/>
      <c r="M52" s="27"/>
      <c r="N52" s="27"/>
      <c r="O52" s="27"/>
      <c r="P52" s="27"/>
      <c r="Q52" s="27"/>
      <c r="R52" s="27"/>
      <c r="S52" s="27"/>
      <c r="T52" s="27"/>
      <c r="U52" s="27">
        <v>1</v>
      </c>
      <c r="V52" s="27"/>
      <c r="W52" s="27"/>
      <c r="X52" s="27"/>
      <c r="Y52" s="27"/>
      <c r="Z52" s="27"/>
      <c r="AA52" s="27"/>
      <c r="AB52" s="27"/>
      <c r="AC52" s="27"/>
      <c r="AD52" s="27"/>
      <c r="AE52" s="27"/>
      <c r="AF52" s="27"/>
      <c r="AG52" s="27"/>
      <c r="AH52" s="27"/>
      <c r="AI52" s="27"/>
      <c r="AJ52" s="27"/>
      <c r="AK52" s="27"/>
      <c r="AL52" s="27"/>
      <c r="AM52" s="27"/>
      <c r="AN52" s="27"/>
      <c r="AO52" s="27"/>
      <c r="AP52" s="28" t="s">
        <v>34</v>
      </c>
    </row>
    <row r="53" spans="1:42" s="2" customFormat="1" ht="22.5">
      <c r="A53" s="24" t="s">
        <v>60</v>
      </c>
      <c r="B53" s="37"/>
      <c r="C53" s="25" t="s">
        <v>61</v>
      </c>
      <c r="D53" s="25" t="s">
        <v>46</v>
      </c>
      <c r="E53" s="26">
        <v>44742</v>
      </c>
      <c r="F53" s="27"/>
      <c r="G53" s="27"/>
      <c r="H53" s="27"/>
      <c r="I53" s="27"/>
      <c r="J53" s="27"/>
      <c r="K53" s="27"/>
      <c r="L53" s="27"/>
      <c r="M53" s="27"/>
      <c r="N53" s="27"/>
      <c r="O53" s="27"/>
      <c r="P53" s="27"/>
      <c r="Q53" s="27"/>
      <c r="R53" s="27"/>
      <c r="S53" s="27"/>
      <c r="T53" s="27"/>
      <c r="U53" s="27">
        <v>1</v>
      </c>
      <c r="V53" s="27"/>
      <c r="W53" s="27"/>
      <c r="X53" s="27"/>
      <c r="Y53" s="27"/>
      <c r="Z53" s="27"/>
      <c r="AA53" s="27"/>
      <c r="AB53" s="27"/>
      <c r="AC53" s="27"/>
      <c r="AD53" s="27"/>
      <c r="AE53" s="27"/>
      <c r="AF53" s="27"/>
      <c r="AG53" s="27"/>
      <c r="AH53" s="27"/>
      <c r="AI53" s="27"/>
      <c r="AJ53" s="27"/>
      <c r="AK53" s="27"/>
      <c r="AL53" s="27"/>
      <c r="AM53" s="27"/>
      <c r="AN53" s="27"/>
      <c r="AO53" s="27"/>
      <c r="AP53" s="28" t="s">
        <v>34</v>
      </c>
    </row>
    <row r="54" spans="1:42" s="2" customFormat="1" ht="22.5">
      <c r="A54" s="24" t="s">
        <v>60</v>
      </c>
      <c r="B54" s="37"/>
      <c r="C54" s="25" t="s">
        <v>61</v>
      </c>
      <c r="D54" s="25" t="s">
        <v>45</v>
      </c>
      <c r="E54" s="26">
        <v>44742</v>
      </c>
      <c r="F54" s="27"/>
      <c r="G54" s="27"/>
      <c r="H54" s="27"/>
      <c r="I54" s="27"/>
      <c r="J54" s="27"/>
      <c r="K54" s="27"/>
      <c r="L54" s="27"/>
      <c r="M54" s="27"/>
      <c r="N54" s="27"/>
      <c r="O54" s="27"/>
      <c r="P54" s="27"/>
      <c r="Q54" s="27"/>
      <c r="R54" s="27"/>
      <c r="S54" s="27"/>
      <c r="T54" s="27"/>
      <c r="U54" s="27">
        <v>1</v>
      </c>
      <c r="V54" s="27"/>
      <c r="W54" s="27"/>
      <c r="X54" s="27"/>
      <c r="Y54" s="27"/>
      <c r="Z54" s="27"/>
      <c r="AA54" s="27"/>
      <c r="AB54" s="27"/>
      <c r="AC54" s="27"/>
      <c r="AD54" s="27"/>
      <c r="AE54" s="27"/>
      <c r="AF54" s="27"/>
      <c r="AG54" s="27"/>
      <c r="AH54" s="27"/>
      <c r="AI54" s="27"/>
      <c r="AJ54" s="27"/>
      <c r="AK54" s="27"/>
      <c r="AL54" s="27"/>
      <c r="AM54" s="27"/>
      <c r="AN54" s="27"/>
      <c r="AO54" s="27"/>
      <c r="AP54" s="28" t="s">
        <v>34</v>
      </c>
    </row>
    <row r="55" spans="1:42" s="2" customFormat="1" ht="22.5">
      <c r="A55" s="24" t="s">
        <v>60</v>
      </c>
      <c r="B55" s="37"/>
      <c r="C55" s="25" t="s">
        <v>61</v>
      </c>
      <c r="D55" s="25" t="s">
        <v>43</v>
      </c>
      <c r="E55" s="26">
        <v>44742</v>
      </c>
      <c r="F55" s="27"/>
      <c r="G55" s="27"/>
      <c r="H55" s="27"/>
      <c r="I55" s="27"/>
      <c r="J55" s="27"/>
      <c r="K55" s="27"/>
      <c r="L55" s="27"/>
      <c r="M55" s="27"/>
      <c r="N55" s="27"/>
      <c r="O55" s="27"/>
      <c r="P55" s="27"/>
      <c r="Q55" s="27"/>
      <c r="R55" s="27"/>
      <c r="S55" s="27"/>
      <c r="T55" s="27"/>
      <c r="U55" s="27">
        <v>1</v>
      </c>
      <c r="V55" s="27"/>
      <c r="W55" s="27"/>
      <c r="X55" s="27"/>
      <c r="Y55" s="27"/>
      <c r="Z55" s="27"/>
      <c r="AA55" s="27"/>
      <c r="AB55" s="27"/>
      <c r="AC55" s="27"/>
      <c r="AD55" s="27"/>
      <c r="AE55" s="27"/>
      <c r="AF55" s="27"/>
      <c r="AG55" s="27"/>
      <c r="AH55" s="27"/>
      <c r="AI55" s="27"/>
      <c r="AJ55" s="27"/>
      <c r="AK55" s="27"/>
      <c r="AL55" s="27"/>
      <c r="AM55" s="27"/>
      <c r="AN55" s="27"/>
      <c r="AO55" s="27"/>
      <c r="AP55" s="28" t="s">
        <v>34</v>
      </c>
    </row>
    <row r="56" spans="1:42" s="2" customFormat="1" ht="22.5">
      <c r="A56" s="24" t="s">
        <v>60</v>
      </c>
      <c r="B56" s="37"/>
      <c r="C56" s="25" t="s">
        <v>61</v>
      </c>
      <c r="D56" s="25" t="s">
        <v>35</v>
      </c>
      <c r="E56" s="26">
        <v>44742</v>
      </c>
      <c r="F56" s="27"/>
      <c r="G56" s="27"/>
      <c r="H56" s="27"/>
      <c r="I56" s="27"/>
      <c r="J56" s="27"/>
      <c r="K56" s="27"/>
      <c r="L56" s="27"/>
      <c r="M56" s="27"/>
      <c r="N56" s="27"/>
      <c r="O56" s="27"/>
      <c r="P56" s="27"/>
      <c r="Q56" s="27"/>
      <c r="R56" s="27"/>
      <c r="S56" s="27"/>
      <c r="T56" s="27"/>
      <c r="U56" s="27">
        <v>1</v>
      </c>
      <c r="V56" s="27"/>
      <c r="W56" s="27"/>
      <c r="X56" s="27"/>
      <c r="Y56" s="27"/>
      <c r="Z56" s="27"/>
      <c r="AA56" s="27"/>
      <c r="AB56" s="27"/>
      <c r="AC56" s="27"/>
      <c r="AD56" s="27"/>
      <c r="AE56" s="27"/>
      <c r="AF56" s="27"/>
      <c r="AG56" s="27"/>
      <c r="AH56" s="27"/>
      <c r="AI56" s="27"/>
      <c r="AJ56" s="27"/>
      <c r="AK56" s="27"/>
      <c r="AL56" s="27"/>
      <c r="AM56" s="27"/>
      <c r="AN56" s="27"/>
      <c r="AO56" s="27"/>
      <c r="AP56" s="28" t="s">
        <v>34</v>
      </c>
    </row>
    <row r="57" spans="1:42" s="2" customFormat="1" ht="22.5">
      <c r="A57" s="24" t="s">
        <v>60</v>
      </c>
      <c r="B57" s="37"/>
      <c r="C57" s="25" t="s">
        <v>61</v>
      </c>
      <c r="D57" s="25" t="s">
        <v>33</v>
      </c>
      <c r="E57" s="26">
        <v>44742</v>
      </c>
      <c r="F57" s="27"/>
      <c r="G57" s="27"/>
      <c r="H57" s="27"/>
      <c r="I57" s="27"/>
      <c r="J57" s="27"/>
      <c r="K57" s="27"/>
      <c r="L57" s="27"/>
      <c r="M57" s="27"/>
      <c r="N57" s="27"/>
      <c r="O57" s="27"/>
      <c r="P57" s="27"/>
      <c r="Q57" s="27"/>
      <c r="R57" s="27"/>
      <c r="S57" s="27"/>
      <c r="T57" s="27"/>
      <c r="U57" s="27">
        <v>1</v>
      </c>
      <c r="V57" s="27"/>
      <c r="W57" s="27"/>
      <c r="X57" s="27"/>
      <c r="Y57" s="27"/>
      <c r="Z57" s="27"/>
      <c r="AA57" s="27"/>
      <c r="AB57" s="27"/>
      <c r="AC57" s="27"/>
      <c r="AD57" s="27"/>
      <c r="AE57" s="27"/>
      <c r="AF57" s="27"/>
      <c r="AG57" s="27"/>
      <c r="AH57" s="27"/>
      <c r="AI57" s="27"/>
      <c r="AJ57" s="27"/>
      <c r="AK57" s="27"/>
      <c r="AL57" s="27"/>
      <c r="AM57" s="27"/>
      <c r="AN57" s="27"/>
      <c r="AO57" s="27"/>
      <c r="AP57" s="28" t="s">
        <v>34</v>
      </c>
    </row>
    <row r="58" spans="1:42" s="2" customFormat="1" ht="11.25">
      <c r="A58" s="24" t="s">
        <v>22</v>
      </c>
      <c r="B58" s="37"/>
      <c r="C58" s="25" t="s">
        <v>63</v>
      </c>
      <c r="D58" s="25" t="s">
        <v>25</v>
      </c>
      <c r="E58" s="26" t="s">
        <v>64</v>
      </c>
      <c r="F58" s="27">
        <v>1</v>
      </c>
      <c r="G58" s="27"/>
      <c r="H58" s="27">
        <v>1</v>
      </c>
      <c r="I58" s="27"/>
      <c r="J58" s="27"/>
      <c r="K58" s="27"/>
      <c r="L58" s="27"/>
      <c r="M58" s="27"/>
      <c r="N58" s="27"/>
      <c r="O58" s="27">
        <v>1</v>
      </c>
      <c r="P58" s="27"/>
      <c r="Q58" s="27">
        <v>1</v>
      </c>
      <c r="R58" s="27"/>
      <c r="S58" s="27"/>
      <c r="T58" s="27"/>
      <c r="U58" s="27"/>
      <c r="V58" s="27"/>
      <c r="W58" s="27"/>
      <c r="X58" s="27">
        <v>1</v>
      </c>
      <c r="Y58" s="27"/>
      <c r="Z58" s="27"/>
      <c r="AA58" s="27"/>
      <c r="AB58" s="27"/>
      <c r="AC58" s="27"/>
      <c r="AD58" s="27"/>
      <c r="AE58" s="27"/>
      <c r="AF58" s="27"/>
      <c r="AG58" s="27">
        <v>1</v>
      </c>
      <c r="AH58" s="27"/>
      <c r="AI58" s="27"/>
      <c r="AJ58" s="27"/>
      <c r="AK58" s="27"/>
      <c r="AL58" s="27"/>
      <c r="AM58" s="27"/>
      <c r="AN58" s="27"/>
      <c r="AO58" s="27"/>
      <c r="AP58" s="28" t="s">
        <v>65</v>
      </c>
    </row>
    <row r="59" spans="1:42" s="2" customFormat="1" ht="11.25">
      <c r="A59" s="24" t="s">
        <v>22</v>
      </c>
      <c r="B59" s="37"/>
      <c r="C59" s="25" t="s">
        <v>63</v>
      </c>
      <c r="D59" s="25" t="s">
        <v>42</v>
      </c>
      <c r="E59" s="26" t="s">
        <v>64</v>
      </c>
      <c r="F59" s="27">
        <v>1</v>
      </c>
      <c r="G59" s="27"/>
      <c r="H59" s="27">
        <v>1</v>
      </c>
      <c r="I59" s="27"/>
      <c r="J59" s="27"/>
      <c r="K59" s="27"/>
      <c r="L59" s="27"/>
      <c r="M59" s="27"/>
      <c r="N59" s="27"/>
      <c r="O59" s="27">
        <v>1</v>
      </c>
      <c r="P59" s="27"/>
      <c r="Q59" s="27">
        <v>1</v>
      </c>
      <c r="R59" s="27"/>
      <c r="S59" s="27"/>
      <c r="T59" s="27"/>
      <c r="U59" s="27"/>
      <c r="V59" s="27"/>
      <c r="W59" s="27"/>
      <c r="X59" s="27">
        <v>1</v>
      </c>
      <c r="Y59" s="27"/>
      <c r="Z59" s="27"/>
      <c r="AA59" s="27"/>
      <c r="AB59" s="27"/>
      <c r="AC59" s="27"/>
      <c r="AD59" s="27"/>
      <c r="AE59" s="27"/>
      <c r="AF59" s="27"/>
      <c r="AG59" s="27">
        <v>1</v>
      </c>
      <c r="AH59" s="27"/>
      <c r="AI59" s="27"/>
      <c r="AJ59" s="27"/>
      <c r="AK59" s="27"/>
      <c r="AL59" s="27"/>
      <c r="AM59" s="27"/>
      <c r="AN59" s="27"/>
      <c r="AO59" s="27"/>
      <c r="AP59" s="28" t="s">
        <v>65</v>
      </c>
    </row>
    <row r="60" spans="1:42" s="2" customFormat="1" ht="11.25">
      <c r="A60" s="24" t="s">
        <v>22</v>
      </c>
      <c r="B60" s="37"/>
      <c r="C60" s="25" t="s">
        <v>63</v>
      </c>
      <c r="D60" s="25" t="s">
        <v>37</v>
      </c>
      <c r="E60" s="26" t="s">
        <v>64</v>
      </c>
      <c r="F60" s="27">
        <v>1</v>
      </c>
      <c r="G60" s="27"/>
      <c r="H60" s="27">
        <v>1</v>
      </c>
      <c r="I60" s="27"/>
      <c r="J60" s="27"/>
      <c r="K60" s="27"/>
      <c r="L60" s="27"/>
      <c r="M60" s="27"/>
      <c r="N60" s="27"/>
      <c r="O60" s="27">
        <v>1</v>
      </c>
      <c r="P60" s="27"/>
      <c r="Q60" s="27">
        <v>1</v>
      </c>
      <c r="R60" s="27"/>
      <c r="S60" s="27"/>
      <c r="T60" s="27"/>
      <c r="U60" s="27"/>
      <c r="V60" s="27"/>
      <c r="W60" s="27"/>
      <c r="X60" s="27">
        <v>1</v>
      </c>
      <c r="Y60" s="27"/>
      <c r="Z60" s="27"/>
      <c r="AA60" s="27"/>
      <c r="AB60" s="27"/>
      <c r="AC60" s="27"/>
      <c r="AD60" s="27"/>
      <c r="AE60" s="27"/>
      <c r="AF60" s="27"/>
      <c r="AG60" s="27">
        <v>1</v>
      </c>
      <c r="AH60" s="27"/>
      <c r="AI60" s="27"/>
      <c r="AJ60" s="27"/>
      <c r="AK60" s="27"/>
      <c r="AL60" s="27"/>
      <c r="AM60" s="27"/>
      <c r="AN60" s="27"/>
      <c r="AO60" s="27"/>
      <c r="AP60" s="28" t="s">
        <v>65</v>
      </c>
    </row>
    <row r="61" spans="1:42" s="2" customFormat="1" ht="11.25">
      <c r="A61" s="24" t="s">
        <v>22</v>
      </c>
      <c r="B61" s="37"/>
      <c r="C61" s="25" t="s">
        <v>63</v>
      </c>
      <c r="D61" s="25" t="s">
        <v>43</v>
      </c>
      <c r="E61" s="26" t="s">
        <v>64</v>
      </c>
      <c r="F61" s="27">
        <v>1</v>
      </c>
      <c r="G61" s="27"/>
      <c r="H61" s="27">
        <v>1</v>
      </c>
      <c r="I61" s="27"/>
      <c r="J61" s="27"/>
      <c r="K61" s="27"/>
      <c r="L61" s="27"/>
      <c r="M61" s="27"/>
      <c r="N61" s="27"/>
      <c r="O61" s="27">
        <v>1</v>
      </c>
      <c r="P61" s="27"/>
      <c r="Q61" s="27">
        <v>1</v>
      </c>
      <c r="R61" s="27"/>
      <c r="S61" s="27"/>
      <c r="T61" s="27"/>
      <c r="U61" s="27"/>
      <c r="V61" s="27"/>
      <c r="W61" s="27"/>
      <c r="X61" s="27">
        <v>1</v>
      </c>
      <c r="Y61" s="27"/>
      <c r="Z61" s="27"/>
      <c r="AA61" s="27"/>
      <c r="AB61" s="27"/>
      <c r="AC61" s="27"/>
      <c r="AD61" s="27"/>
      <c r="AE61" s="27"/>
      <c r="AF61" s="27"/>
      <c r="AG61" s="27">
        <v>1</v>
      </c>
      <c r="AH61" s="27"/>
      <c r="AI61" s="27"/>
      <c r="AJ61" s="27"/>
      <c r="AK61" s="27"/>
      <c r="AL61" s="27"/>
      <c r="AM61" s="27"/>
      <c r="AN61" s="27"/>
      <c r="AO61" s="27"/>
      <c r="AP61" s="28" t="s">
        <v>65</v>
      </c>
    </row>
    <row r="62" spans="1:42" s="2" customFormat="1" ht="11.25">
      <c r="A62" s="24" t="s">
        <v>22</v>
      </c>
      <c r="B62" s="37"/>
      <c r="C62" s="25" t="s">
        <v>63</v>
      </c>
      <c r="D62" s="25" t="s">
        <v>44</v>
      </c>
      <c r="E62" s="26" t="s">
        <v>64</v>
      </c>
      <c r="F62" s="27">
        <v>1</v>
      </c>
      <c r="G62" s="27"/>
      <c r="H62" s="27">
        <v>1</v>
      </c>
      <c r="I62" s="27"/>
      <c r="J62" s="27"/>
      <c r="K62" s="27"/>
      <c r="L62" s="27"/>
      <c r="M62" s="27"/>
      <c r="N62" s="27"/>
      <c r="O62" s="27">
        <v>1</v>
      </c>
      <c r="P62" s="27"/>
      <c r="Q62" s="27">
        <v>1</v>
      </c>
      <c r="R62" s="27"/>
      <c r="S62" s="27"/>
      <c r="T62" s="27"/>
      <c r="U62" s="27"/>
      <c r="V62" s="27"/>
      <c r="W62" s="27"/>
      <c r="X62" s="27">
        <v>1</v>
      </c>
      <c r="Y62" s="27"/>
      <c r="Z62" s="27"/>
      <c r="AA62" s="27"/>
      <c r="AB62" s="27"/>
      <c r="AC62" s="27"/>
      <c r="AD62" s="27"/>
      <c r="AE62" s="27"/>
      <c r="AF62" s="27"/>
      <c r="AG62" s="27">
        <v>1</v>
      </c>
      <c r="AH62" s="27"/>
      <c r="AI62" s="27"/>
      <c r="AJ62" s="27"/>
      <c r="AK62" s="27"/>
      <c r="AL62" s="27"/>
      <c r="AM62" s="27"/>
      <c r="AN62" s="27"/>
      <c r="AO62" s="27"/>
      <c r="AP62" s="28" t="s">
        <v>65</v>
      </c>
    </row>
    <row r="63" spans="1:42" s="2" customFormat="1" ht="11.25">
      <c r="A63" s="24" t="s">
        <v>22</v>
      </c>
      <c r="B63" s="37"/>
      <c r="C63" s="25" t="s">
        <v>63</v>
      </c>
      <c r="D63" s="25" t="s">
        <v>45</v>
      </c>
      <c r="E63" s="26" t="s">
        <v>64</v>
      </c>
      <c r="F63" s="27">
        <v>1</v>
      </c>
      <c r="G63" s="27"/>
      <c r="H63" s="27">
        <v>1</v>
      </c>
      <c r="I63" s="27"/>
      <c r="J63" s="27"/>
      <c r="K63" s="27"/>
      <c r="L63" s="27"/>
      <c r="M63" s="27"/>
      <c r="N63" s="27"/>
      <c r="O63" s="27">
        <v>1</v>
      </c>
      <c r="P63" s="27"/>
      <c r="Q63" s="27">
        <v>1</v>
      </c>
      <c r="R63" s="27"/>
      <c r="S63" s="27"/>
      <c r="T63" s="27"/>
      <c r="U63" s="27"/>
      <c r="V63" s="27"/>
      <c r="W63" s="27"/>
      <c r="X63" s="27">
        <v>1</v>
      </c>
      <c r="Y63" s="27"/>
      <c r="Z63" s="27"/>
      <c r="AA63" s="27"/>
      <c r="AB63" s="27"/>
      <c r="AC63" s="27"/>
      <c r="AD63" s="27"/>
      <c r="AE63" s="27"/>
      <c r="AF63" s="27"/>
      <c r="AG63" s="27">
        <v>1</v>
      </c>
      <c r="AH63" s="27"/>
      <c r="AI63" s="27"/>
      <c r="AJ63" s="27"/>
      <c r="AK63" s="27"/>
      <c r="AL63" s="27"/>
      <c r="AM63" s="27"/>
      <c r="AN63" s="27"/>
      <c r="AO63" s="27"/>
      <c r="AP63" s="28" t="s">
        <v>65</v>
      </c>
    </row>
    <row r="64" spans="1:42" s="2" customFormat="1" ht="11.25">
      <c r="A64" s="24" t="s">
        <v>22</v>
      </c>
      <c r="B64" s="37"/>
      <c r="C64" s="25" t="s">
        <v>63</v>
      </c>
      <c r="D64" s="25" t="s">
        <v>46</v>
      </c>
      <c r="E64" s="26" t="s">
        <v>64</v>
      </c>
      <c r="F64" s="27">
        <v>1</v>
      </c>
      <c r="G64" s="27"/>
      <c r="H64" s="27">
        <v>1</v>
      </c>
      <c r="I64" s="27"/>
      <c r="J64" s="27"/>
      <c r="K64" s="27"/>
      <c r="L64" s="27"/>
      <c r="M64" s="27"/>
      <c r="N64" s="27"/>
      <c r="O64" s="27">
        <v>1</v>
      </c>
      <c r="P64" s="27"/>
      <c r="Q64" s="27">
        <v>1</v>
      </c>
      <c r="R64" s="27"/>
      <c r="S64" s="27"/>
      <c r="T64" s="27"/>
      <c r="U64" s="27"/>
      <c r="V64" s="27"/>
      <c r="W64" s="27"/>
      <c r="X64" s="27">
        <v>1</v>
      </c>
      <c r="Y64" s="27"/>
      <c r="Z64" s="27"/>
      <c r="AA64" s="27"/>
      <c r="AB64" s="27"/>
      <c r="AC64" s="27"/>
      <c r="AD64" s="27"/>
      <c r="AE64" s="27"/>
      <c r="AF64" s="27"/>
      <c r="AG64" s="27">
        <v>1</v>
      </c>
      <c r="AH64" s="27"/>
      <c r="AI64" s="27"/>
      <c r="AJ64" s="27"/>
      <c r="AK64" s="27"/>
      <c r="AL64" s="27"/>
      <c r="AM64" s="27"/>
      <c r="AN64" s="27"/>
      <c r="AO64" s="27"/>
      <c r="AP64" s="28" t="s">
        <v>65</v>
      </c>
    </row>
    <row r="65" spans="1:42" s="2" customFormat="1" ht="11.25">
      <c r="A65" s="24" t="s">
        <v>22</v>
      </c>
      <c r="B65" s="37"/>
      <c r="C65" s="25" t="s">
        <v>63</v>
      </c>
      <c r="D65" s="25" t="s">
        <v>35</v>
      </c>
      <c r="E65" s="26" t="s">
        <v>64</v>
      </c>
      <c r="F65" s="27">
        <v>1</v>
      </c>
      <c r="G65" s="27"/>
      <c r="H65" s="27">
        <v>1</v>
      </c>
      <c r="I65" s="27"/>
      <c r="J65" s="27"/>
      <c r="K65" s="27"/>
      <c r="L65" s="27"/>
      <c r="M65" s="27"/>
      <c r="N65" s="27"/>
      <c r="O65" s="27">
        <v>1</v>
      </c>
      <c r="P65" s="27"/>
      <c r="Q65" s="27">
        <v>1</v>
      </c>
      <c r="R65" s="27"/>
      <c r="S65" s="27"/>
      <c r="T65" s="27"/>
      <c r="U65" s="27"/>
      <c r="V65" s="27"/>
      <c r="W65" s="27"/>
      <c r="X65" s="27">
        <v>1</v>
      </c>
      <c r="Y65" s="27"/>
      <c r="Z65" s="27"/>
      <c r="AA65" s="27"/>
      <c r="AB65" s="27"/>
      <c r="AC65" s="27"/>
      <c r="AD65" s="27"/>
      <c r="AE65" s="27"/>
      <c r="AF65" s="27"/>
      <c r="AG65" s="27">
        <v>1</v>
      </c>
      <c r="AH65" s="27"/>
      <c r="AI65" s="27"/>
      <c r="AJ65" s="27"/>
      <c r="AK65" s="27"/>
      <c r="AL65" s="27"/>
      <c r="AM65" s="27"/>
      <c r="AN65" s="27"/>
      <c r="AO65" s="27"/>
      <c r="AP65" s="28" t="s">
        <v>65</v>
      </c>
    </row>
    <row r="66" spans="1:42" s="2" customFormat="1" ht="11.25">
      <c r="A66" s="24" t="s">
        <v>22</v>
      </c>
      <c r="B66" s="37"/>
      <c r="C66" s="25" t="s">
        <v>63</v>
      </c>
      <c r="D66" s="25" t="s">
        <v>33</v>
      </c>
      <c r="E66" s="26" t="s">
        <v>64</v>
      </c>
      <c r="F66" s="27">
        <v>1</v>
      </c>
      <c r="G66" s="27"/>
      <c r="H66" s="27">
        <v>1</v>
      </c>
      <c r="I66" s="27"/>
      <c r="J66" s="27"/>
      <c r="K66" s="27"/>
      <c r="L66" s="27"/>
      <c r="M66" s="27"/>
      <c r="N66" s="27"/>
      <c r="O66" s="27">
        <v>1</v>
      </c>
      <c r="P66" s="27"/>
      <c r="Q66" s="27">
        <v>1</v>
      </c>
      <c r="R66" s="27"/>
      <c r="S66" s="27"/>
      <c r="T66" s="27"/>
      <c r="U66" s="27"/>
      <c r="V66" s="27"/>
      <c r="W66" s="27"/>
      <c r="X66" s="27">
        <v>1</v>
      </c>
      <c r="Y66" s="27"/>
      <c r="Z66" s="27"/>
      <c r="AA66" s="27"/>
      <c r="AB66" s="27"/>
      <c r="AC66" s="27"/>
      <c r="AD66" s="27"/>
      <c r="AE66" s="27"/>
      <c r="AF66" s="27"/>
      <c r="AG66" s="27">
        <v>1</v>
      </c>
      <c r="AH66" s="27"/>
      <c r="AI66" s="27"/>
      <c r="AJ66" s="27"/>
      <c r="AK66" s="27"/>
      <c r="AL66" s="27"/>
      <c r="AM66" s="27"/>
      <c r="AN66" s="27"/>
      <c r="AO66" s="27"/>
      <c r="AP66" s="28" t="s">
        <v>65</v>
      </c>
    </row>
    <row r="67" spans="1:42" s="2" customFormat="1" ht="33.75">
      <c r="A67" s="24" t="s">
        <v>22</v>
      </c>
      <c r="B67" s="37"/>
      <c r="C67" s="25" t="s">
        <v>66</v>
      </c>
      <c r="D67" s="25" t="s">
        <v>35</v>
      </c>
      <c r="E67" s="26">
        <v>44620</v>
      </c>
      <c r="F67" s="27"/>
      <c r="G67" s="27"/>
      <c r="H67" s="27"/>
      <c r="I67" s="27">
        <v>1</v>
      </c>
      <c r="J67" s="27"/>
      <c r="K67" s="27">
        <v>1</v>
      </c>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8" t="s">
        <v>34</v>
      </c>
    </row>
    <row r="68" spans="1:42" s="2" customFormat="1" ht="33.75">
      <c r="A68" s="24" t="s">
        <v>22</v>
      </c>
      <c r="B68" s="37"/>
      <c r="C68" s="25" t="s">
        <v>66</v>
      </c>
      <c r="D68" s="25" t="s">
        <v>33</v>
      </c>
      <c r="E68" s="26">
        <v>44620</v>
      </c>
      <c r="F68" s="27"/>
      <c r="G68" s="27"/>
      <c r="H68" s="27"/>
      <c r="I68" s="27">
        <v>1</v>
      </c>
      <c r="J68" s="27"/>
      <c r="K68" s="27">
        <v>1</v>
      </c>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8" t="s">
        <v>34</v>
      </c>
    </row>
    <row r="69" spans="1:42" s="2" customFormat="1" ht="33.75">
      <c r="A69" s="24" t="s">
        <v>22</v>
      </c>
      <c r="B69" s="37"/>
      <c r="C69" s="25" t="s">
        <v>66</v>
      </c>
      <c r="D69" s="25" t="s">
        <v>25</v>
      </c>
      <c r="E69" s="26">
        <v>44681</v>
      </c>
      <c r="F69" s="27"/>
      <c r="G69" s="27"/>
      <c r="H69" s="27"/>
      <c r="I69" s="27"/>
      <c r="J69" s="27"/>
      <c r="K69" s="27"/>
      <c r="L69" s="27"/>
      <c r="M69" s="27"/>
      <c r="N69" s="27"/>
      <c r="O69" s="27">
        <v>1</v>
      </c>
      <c r="P69" s="27"/>
      <c r="Q69" s="27">
        <v>1</v>
      </c>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8" t="s">
        <v>65</v>
      </c>
    </row>
    <row r="70" spans="1:42" s="2" customFormat="1" ht="33.75">
      <c r="A70" s="24" t="s">
        <v>22</v>
      </c>
      <c r="B70" s="37"/>
      <c r="C70" s="25" t="s">
        <v>66</v>
      </c>
      <c r="D70" s="25" t="s">
        <v>37</v>
      </c>
      <c r="E70" s="26">
        <v>44650</v>
      </c>
      <c r="F70" s="27"/>
      <c r="G70" s="27"/>
      <c r="H70" s="27"/>
      <c r="I70" s="27"/>
      <c r="J70" s="27"/>
      <c r="K70" s="27"/>
      <c r="L70" s="27">
        <v>1</v>
      </c>
      <c r="M70" s="27"/>
      <c r="N70" s="27">
        <v>1</v>
      </c>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8" t="s">
        <v>34</v>
      </c>
    </row>
    <row r="71" spans="1:42" s="2" customFormat="1" ht="33.75">
      <c r="A71" s="24" t="s">
        <v>22</v>
      </c>
      <c r="B71" s="37"/>
      <c r="C71" s="25" t="s">
        <v>66</v>
      </c>
      <c r="D71" s="25" t="s">
        <v>43</v>
      </c>
      <c r="E71" s="26">
        <v>44650</v>
      </c>
      <c r="F71" s="27"/>
      <c r="G71" s="27"/>
      <c r="H71" s="27"/>
      <c r="I71" s="27"/>
      <c r="J71" s="27"/>
      <c r="K71" s="27"/>
      <c r="L71" s="27">
        <v>1</v>
      </c>
      <c r="M71" s="27"/>
      <c r="N71" s="27">
        <v>1</v>
      </c>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8" t="s">
        <v>34</v>
      </c>
    </row>
    <row r="72" spans="1:42" s="2" customFormat="1" ht="33.75">
      <c r="A72" s="24" t="s">
        <v>22</v>
      </c>
      <c r="B72" s="37"/>
      <c r="C72" s="25" t="s">
        <v>66</v>
      </c>
      <c r="D72" s="25" t="s">
        <v>46</v>
      </c>
      <c r="E72" s="26">
        <v>44650</v>
      </c>
      <c r="F72" s="27"/>
      <c r="G72" s="27"/>
      <c r="H72" s="27"/>
      <c r="I72" s="27"/>
      <c r="J72" s="27"/>
      <c r="K72" s="27"/>
      <c r="L72" s="27">
        <v>1</v>
      </c>
      <c r="M72" s="27"/>
      <c r="N72" s="27">
        <v>1</v>
      </c>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8" t="s">
        <v>34</v>
      </c>
    </row>
    <row r="73" spans="1:42" s="2" customFormat="1" ht="33.75">
      <c r="A73" s="24" t="s">
        <v>22</v>
      </c>
      <c r="B73" s="37"/>
      <c r="C73" s="25" t="s">
        <v>66</v>
      </c>
      <c r="D73" s="25" t="s">
        <v>45</v>
      </c>
      <c r="E73" s="26">
        <v>44650</v>
      </c>
      <c r="F73" s="27"/>
      <c r="G73" s="27"/>
      <c r="H73" s="27"/>
      <c r="I73" s="27"/>
      <c r="J73" s="27"/>
      <c r="K73" s="27"/>
      <c r="L73" s="27">
        <v>1</v>
      </c>
      <c r="M73" s="27"/>
      <c r="N73" s="27">
        <v>1</v>
      </c>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8" t="s">
        <v>34</v>
      </c>
    </row>
    <row r="74" spans="1:42" s="2" customFormat="1" ht="33.75">
      <c r="A74" s="24" t="s">
        <v>60</v>
      </c>
      <c r="B74" s="37"/>
      <c r="C74" s="25" t="s">
        <v>67</v>
      </c>
      <c r="D74" s="25" t="s">
        <v>25</v>
      </c>
      <c r="E74" s="26">
        <v>44742</v>
      </c>
      <c r="F74" s="27"/>
      <c r="G74" s="27"/>
      <c r="H74" s="27"/>
      <c r="I74" s="27"/>
      <c r="J74" s="27"/>
      <c r="K74" s="27"/>
      <c r="L74" s="27"/>
      <c r="M74" s="27"/>
      <c r="N74" s="27"/>
      <c r="O74" s="27"/>
      <c r="P74" s="27"/>
      <c r="Q74" s="27"/>
      <c r="R74" s="27"/>
      <c r="S74" s="27"/>
      <c r="T74" s="27"/>
      <c r="U74" s="27">
        <v>1</v>
      </c>
      <c r="V74" s="27"/>
      <c r="W74" s="27"/>
      <c r="X74" s="27"/>
      <c r="Y74" s="27"/>
      <c r="Z74" s="27"/>
      <c r="AA74" s="27"/>
      <c r="AB74" s="27"/>
      <c r="AC74" s="27"/>
      <c r="AD74" s="27"/>
      <c r="AE74" s="27"/>
      <c r="AF74" s="27"/>
      <c r="AG74" s="27"/>
      <c r="AH74" s="27"/>
      <c r="AI74" s="27"/>
      <c r="AJ74" s="27"/>
      <c r="AK74" s="27"/>
      <c r="AL74" s="27"/>
      <c r="AM74" s="27"/>
      <c r="AN74" s="27"/>
      <c r="AO74" s="27"/>
      <c r="AP74" s="28" t="s">
        <v>65</v>
      </c>
    </row>
    <row r="75" spans="1:42" s="2" customFormat="1" ht="33.75">
      <c r="A75" s="24" t="s">
        <v>60</v>
      </c>
      <c r="B75" s="37"/>
      <c r="C75" s="25" t="s">
        <v>67</v>
      </c>
      <c r="D75" s="25" t="s">
        <v>42</v>
      </c>
      <c r="E75" s="26">
        <v>44742</v>
      </c>
      <c r="F75" s="27"/>
      <c r="G75" s="27"/>
      <c r="H75" s="27"/>
      <c r="I75" s="27"/>
      <c r="J75" s="27"/>
      <c r="K75" s="27"/>
      <c r="L75" s="27"/>
      <c r="M75" s="27"/>
      <c r="N75" s="27"/>
      <c r="O75" s="27"/>
      <c r="P75" s="27"/>
      <c r="Q75" s="27"/>
      <c r="R75" s="27"/>
      <c r="S75" s="27"/>
      <c r="T75" s="27"/>
      <c r="U75" s="27">
        <v>1</v>
      </c>
      <c r="V75" s="27"/>
      <c r="W75" s="27"/>
      <c r="X75" s="27"/>
      <c r="Y75" s="27"/>
      <c r="Z75" s="27"/>
      <c r="AA75" s="27"/>
      <c r="AB75" s="27"/>
      <c r="AC75" s="27"/>
      <c r="AD75" s="27"/>
      <c r="AE75" s="27"/>
      <c r="AF75" s="27"/>
      <c r="AG75" s="27"/>
      <c r="AH75" s="27"/>
      <c r="AI75" s="27"/>
      <c r="AJ75" s="27"/>
      <c r="AK75" s="27"/>
      <c r="AL75" s="27"/>
      <c r="AM75" s="27"/>
      <c r="AN75" s="27"/>
      <c r="AO75" s="27"/>
      <c r="AP75" s="28" t="s">
        <v>65</v>
      </c>
    </row>
    <row r="76" spans="1:42" s="2" customFormat="1" ht="33.75">
      <c r="A76" s="24" t="s">
        <v>60</v>
      </c>
      <c r="B76" s="37"/>
      <c r="C76" s="25" t="s">
        <v>67</v>
      </c>
      <c r="D76" s="25" t="s">
        <v>37</v>
      </c>
      <c r="E76" s="26">
        <v>44742</v>
      </c>
      <c r="F76" s="27"/>
      <c r="G76" s="27"/>
      <c r="H76" s="27"/>
      <c r="I76" s="27"/>
      <c r="J76" s="27"/>
      <c r="K76" s="27"/>
      <c r="L76" s="27"/>
      <c r="M76" s="27"/>
      <c r="N76" s="27"/>
      <c r="O76" s="27"/>
      <c r="P76" s="27"/>
      <c r="Q76" s="27"/>
      <c r="R76" s="27"/>
      <c r="S76" s="27"/>
      <c r="T76" s="27"/>
      <c r="U76" s="27">
        <v>1</v>
      </c>
      <c r="V76" s="27"/>
      <c r="W76" s="27"/>
      <c r="X76" s="27"/>
      <c r="Y76" s="27"/>
      <c r="Z76" s="27"/>
      <c r="AA76" s="27"/>
      <c r="AB76" s="27"/>
      <c r="AC76" s="27"/>
      <c r="AD76" s="27"/>
      <c r="AE76" s="27"/>
      <c r="AF76" s="27"/>
      <c r="AG76" s="27"/>
      <c r="AH76" s="27"/>
      <c r="AI76" s="27"/>
      <c r="AJ76" s="27"/>
      <c r="AK76" s="27"/>
      <c r="AL76" s="27"/>
      <c r="AM76" s="27"/>
      <c r="AN76" s="27"/>
      <c r="AO76" s="27"/>
      <c r="AP76" s="28" t="s">
        <v>65</v>
      </c>
    </row>
    <row r="77" spans="1:42" s="2" customFormat="1" ht="33.75">
      <c r="A77" s="24" t="s">
        <v>60</v>
      </c>
      <c r="B77" s="37"/>
      <c r="C77" s="25" t="s">
        <v>67</v>
      </c>
      <c r="D77" s="25" t="s">
        <v>43</v>
      </c>
      <c r="E77" s="26">
        <v>44742</v>
      </c>
      <c r="F77" s="27"/>
      <c r="G77" s="27"/>
      <c r="H77" s="27"/>
      <c r="I77" s="27"/>
      <c r="J77" s="27"/>
      <c r="K77" s="27"/>
      <c r="L77" s="27"/>
      <c r="M77" s="27"/>
      <c r="N77" s="27"/>
      <c r="O77" s="27"/>
      <c r="P77" s="27"/>
      <c r="Q77" s="27"/>
      <c r="R77" s="27"/>
      <c r="S77" s="27"/>
      <c r="T77" s="27"/>
      <c r="U77" s="27">
        <v>1</v>
      </c>
      <c r="V77" s="27"/>
      <c r="W77" s="27"/>
      <c r="X77" s="27"/>
      <c r="Y77" s="27"/>
      <c r="Z77" s="27"/>
      <c r="AA77" s="27"/>
      <c r="AB77" s="27"/>
      <c r="AC77" s="27"/>
      <c r="AD77" s="27"/>
      <c r="AE77" s="27"/>
      <c r="AF77" s="27"/>
      <c r="AG77" s="27"/>
      <c r="AH77" s="27"/>
      <c r="AI77" s="27"/>
      <c r="AJ77" s="27"/>
      <c r="AK77" s="27"/>
      <c r="AL77" s="27"/>
      <c r="AM77" s="27"/>
      <c r="AN77" s="27"/>
      <c r="AO77" s="27"/>
      <c r="AP77" s="28" t="s">
        <v>65</v>
      </c>
    </row>
    <row r="78" spans="1:42" s="2" customFormat="1" ht="33.75">
      <c r="A78" s="24" t="s">
        <v>60</v>
      </c>
      <c r="B78" s="37"/>
      <c r="C78" s="25" t="s">
        <v>67</v>
      </c>
      <c r="D78" s="25" t="s">
        <v>44</v>
      </c>
      <c r="E78" s="26">
        <v>44742</v>
      </c>
      <c r="F78" s="27"/>
      <c r="G78" s="27"/>
      <c r="H78" s="27"/>
      <c r="I78" s="27"/>
      <c r="J78" s="27"/>
      <c r="K78" s="27"/>
      <c r="L78" s="27"/>
      <c r="M78" s="27"/>
      <c r="N78" s="27"/>
      <c r="O78" s="27"/>
      <c r="P78" s="27"/>
      <c r="Q78" s="27"/>
      <c r="R78" s="27"/>
      <c r="S78" s="27"/>
      <c r="T78" s="27"/>
      <c r="U78" s="27">
        <v>1</v>
      </c>
      <c r="V78" s="27"/>
      <c r="W78" s="27"/>
      <c r="X78" s="27"/>
      <c r="Y78" s="27"/>
      <c r="Z78" s="27"/>
      <c r="AA78" s="27"/>
      <c r="AB78" s="27"/>
      <c r="AC78" s="27"/>
      <c r="AD78" s="27"/>
      <c r="AE78" s="27"/>
      <c r="AF78" s="27"/>
      <c r="AG78" s="27"/>
      <c r="AH78" s="27"/>
      <c r="AI78" s="27"/>
      <c r="AJ78" s="27"/>
      <c r="AK78" s="27"/>
      <c r="AL78" s="27"/>
      <c r="AM78" s="27"/>
      <c r="AN78" s="27"/>
      <c r="AO78" s="27"/>
      <c r="AP78" s="28" t="s">
        <v>65</v>
      </c>
    </row>
    <row r="79" spans="1:42" s="2" customFormat="1" ht="33.75">
      <c r="A79" s="24" t="s">
        <v>60</v>
      </c>
      <c r="B79" s="37"/>
      <c r="C79" s="25" t="s">
        <v>67</v>
      </c>
      <c r="D79" s="25" t="s">
        <v>45</v>
      </c>
      <c r="E79" s="26">
        <v>44742</v>
      </c>
      <c r="F79" s="27"/>
      <c r="G79" s="27"/>
      <c r="H79" s="27"/>
      <c r="I79" s="27"/>
      <c r="J79" s="27"/>
      <c r="K79" s="27"/>
      <c r="L79" s="27"/>
      <c r="M79" s="27"/>
      <c r="N79" s="27"/>
      <c r="O79" s="27"/>
      <c r="P79" s="27"/>
      <c r="Q79" s="27"/>
      <c r="R79" s="27"/>
      <c r="S79" s="27"/>
      <c r="T79" s="27"/>
      <c r="U79" s="27">
        <v>1</v>
      </c>
      <c r="V79" s="27"/>
      <c r="W79" s="27"/>
      <c r="X79" s="27"/>
      <c r="Y79" s="27"/>
      <c r="Z79" s="27"/>
      <c r="AA79" s="27"/>
      <c r="AB79" s="27"/>
      <c r="AC79" s="27"/>
      <c r="AD79" s="27"/>
      <c r="AE79" s="27"/>
      <c r="AF79" s="27"/>
      <c r="AG79" s="27"/>
      <c r="AH79" s="27"/>
      <c r="AI79" s="27"/>
      <c r="AJ79" s="27"/>
      <c r="AK79" s="27"/>
      <c r="AL79" s="27"/>
      <c r="AM79" s="27"/>
      <c r="AN79" s="27"/>
      <c r="AO79" s="27"/>
      <c r="AP79" s="28" t="s">
        <v>65</v>
      </c>
    </row>
    <row r="80" spans="1:42" s="2" customFormat="1" ht="33.75">
      <c r="A80" s="24" t="s">
        <v>60</v>
      </c>
      <c r="B80" s="37"/>
      <c r="C80" s="25" t="s">
        <v>67</v>
      </c>
      <c r="D80" s="25" t="s">
        <v>46</v>
      </c>
      <c r="E80" s="26">
        <v>44742</v>
      </c>
      <c r="F80" s="27"/>
      <c r="G80" s="27"/>
      <c r="H80" s="27"/>
      <c r="I80" s="27"/>
      <c r="J80" s="27"/>
      <c r="K80" s="27"/>
      <c r="L80" s="27"/>
      <c r="M80" s="27"/>
      <c r="N80" s="27"/>
      <c r="O80" s="27"/>
      <c r="P80" s="27"/>
      <c r="Q80" s="27"/>
      <c r="R80" s="27"/>
      <c r="S80" s="27"/>
      <c r="T80" s="27"/>
      <c r="U80" s="27">
        <v>1</v>
      </c>
      <c r="V80" s="27"/>
      <c r="W80" s="27"/>
      <c r="X80" s="27"/>
      <c r="Y80" s="27"/>
      <c r="Z80" s="27"/>
      <c r="AA80" s="27"/>
      <c r="AB80" s="27"/>
      <c r="AC80" s="27"/>
      <c r="AD80" s="27"/>
      <c r="AE80" s="27"/>
      <c r="AF80" s="27"/>
      <c r="AG80" s="27"/>
      <c r="AH80" s="27"/>
      <c r="AI80" s="27"/>
      <c r="AJ80" s="27"/>
      <c r="AK80" s="27"/>
      <c r="AL80" s="27"/>
      <c r="AM80" s="27"/>
      <c r="AN80" s="27"/>
      <c r="AO80" s="27"/>
      <c r="AP80" s="28" t="s">
        <v>65</v>
      </c>
    </row>
    <row r="81" spans="1:42" s="2" customFormat="1" ht="33.75">
      <c r="A81" s="24" t="s">
        <v>60</v>
      </c>
      <c r="B81" s="37"/>
      <c r="C81" s="25" t="s">
        <v>67</v>
      </c>
      <c r="D81" s="25" t="s">
        <v>35</v>
      </c>
      <c r="E81" s="26">
        <v>44742</v>
      </c>
      <c r="F81" s="27"/>
      <c r="G81" s="27"/>
      <c r="H81" s="27"/>
      <c r="I81" s="27"/>
      <c r="J81" s="27"/>
      <c r="K81" s="27"/>
      <c r="L81" s="27"/>
      <c r="M81" s="27"/>
      <c r="N81" s="27"/>
      <c r="O81" s="27"/>
      <c r="P81" s="27"/>
      <c r="Q81" s="27"/>
      <c r="R81" s="27"/>
      <c r="S81" s="27"/>
      <c r="T81" s="27"/>
      <c r="U81" s="27">
        <v>1</v>
      </c>
      <c r="V81" s="27"/>
      <c r="W81" s="27"/>
      <c r="X81" s="27"/>
      <c r="Y81" s="27"/>
      <c r="Z81" s="27"/>
      <c r="AA81" s="27"/>
      <c r="AB81" s="27"/>
      <c r="AC81" s="27"/>
      <c r="AD81" s="27"/>
      <c r="AE81" s="27"/>
      <c r="AF81" s="27"/>
      <c r="AG81" s="27"/>
      <c r="AH81" s="27"/>
      <c r="AI81" s="27"/>
      <c r="AJ81" s="27"/>
      <c r="AK81" s="27"/>
      <c r="AL81" s="27"/>
      <c r="AM81" s="27"/>
      <c r="AN81" s="27"/>
      <c r="AO81" s="27"/>
      <c r="AP81" s="28" t="s">
        <v>65</v>
      </c>
    </row>
    <row r="82" spans="1:42" s="2" customFormat="1" ht="33.75">
      <c r="A82" s="24" t="s">
        <v>60</v>
      </c>
      <c r="B82" s="37"/>
      <c r="C82" s="25" t="s">
        <v>67</v>
      </c>
      <c r="D82" s="25" t="s">
        <v>33</v>
      </c>
      <c r="E82" s="26">
        <v>44742</v>
      </c>
      <c r="F82" s="27"/>
      <c r="G82" s="27"/>
      <c r="H82" s="27"/>
      <c r="I82" s="27"/>
      <c r="J82" s="27"/>
      <c r="K82" s="27"/>
      <c r="L82" s="27"/>
      <c r="M82" s="27"/>
      <c r="N82" s="27"/>
      <c r="O82" s="27"/>
      <c r="P82" s="27"/>
      <c r="Q82" s="27"/>
      <c r="R82" s="27"/>
      <c r="S82" s="27"/>
      <c r="T82" s="27"/>
      <c r="U82" s="27">
        <v>1</v>
      </c>
      <c r="V82" s="27"/>
      <c r="W82" s="27"/>
      <c r="X82" s="27"/>
      <c r="Y82" s="27"/>
      <c r="Z82" s="27"/>
      <c r="AA82" s="27"/>
      <c r="AB82" s="27"/>
      <c r="AC82" s="27"/>
      <c r="AD82" s="27"/>
      <c r="AE82" s="27"/>
      <c r="AF82" s="27"/>
      <c r="AG82" s="27"/>
      <c r="AH82" s="27"/>
      <c r="AI82" s="27"/>
      <c r="AJ82" s="27"/>
      <c r="AK82" s="27"/>
      <c r="AL82" s="27"/>
      <c r="AM82" s="27"/>
      <c r="AN82" s="27"/>
      <c r="AO82" s="27"/>
      <c r="AP82" s="28" t="s">
        <v>65</v>
      </c>
    </row>
    <row r="83" spans="1:42" s="2" customFormat="1" ht="22.5">
      <c r="A83" s="24" t="s">
        <v>60</v>
      </c>
      <c r="B83" s="37"/>
      <c r="C83" s="25" t="s">
        <v>68</v>
      </c>
      <c r="D83" s="25" t="s">
        <v>25</v>
      </c>
      <c r="E83" s="26">
        <v>44834</v>
      </c>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v>1</v>
      </c>
      <c r="AE83" s="27"/>
      <c r="AF83" s="27"/>
      <c r="AG83" s="27"/>
      <c r="AH83" s="27"/>
      <c r="AI83" s="27"/>
      <c r="AJ83" s="27"/>
      <c r="AK83" s="27"/>
      <c r="AL83" s="27"/>
      <c r="AM83" s="27"/>
      <c r="AN83" s="27"/>
      <c r="AO83" s="27"/>
      <c r="AP83" s="28" t="s">
        <v>65</v>
      </c>
    </row>
    <row r="84" spans="1:42" s="2" customFormat="1" ht="22.5">
      <c r="A84" s="24" t="s">
        <v>60</v>
      </c>
      <c r="B84" s="37"/>
      <c r="C84" s="25" t="s">
        <v>68</v>
      </c>
      <c r="D84" s="25" t="s">
        <v>42</v>
      </c>
      <c r="E84" s="26">
        <v>44834</v>
      </c>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v>1</v>
      </c>
      <c r="AE84" s="27"/>
      <c r="AF84" s="27"/>
      <c r="AG84" s="27"/>
      <c r="AH84" s="27"/>
      <c r="AI84" s="27"/>
      <c r="AJ84" s="27"/>
      <c r="AK84" s="27"/>
      <c r="AL84" s="27"/>
      <c r="AM84" s="27"/>
      <c r="AN84" s="27"/>
      <c r="AO84" s="27"/>
      <c r="AP84" s="28" t="s">
        <v>65</v>
      </c>
    </row>
    <row r="85" spans="1:42" s="2" customFormat="1" ht="22.5">
      <c r="A85" s="24" t="s">
        <v>60</v>
      </c>
      <c r="B85" s="37"/>
      <c r="C85" s="25" t="s">
        <v>68</v>
      </c>
      <c r="D85" s="25" t="s">
        <v>37</v>
      </c>
      <c r="E85" s="26">
        <v>44834</v>
      </c>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v>1</v>
      </c>
      <c r="AE85" s="27"/>
      <c r="AF85" s="27"/>
      <c r="AG85" s="27"/>
      <c r="AH85" s="27"/>
      <c r="AI85" s="27"/>
      <c r="AJ85" s="27"/>
      <c r="AK85" s="27"/>
      <c r="AL85" s="27"/>
      <c r="AM85" s="27"/>
      <c r="AN85" s="27"/>
      <c r="AO85" s="27"/>
      <c r="AP85" s="28" t="s">
        <v>65</v>
      </c>
    </row>
    <row r="86" spans="1:42" s="2" customFormat="1" ht="22.5">
      <c r="A86" s="24" t="s">
        <v>60</v>
      </c>
      <c r="B86" s="37"/>
      <c r="C86" s="25" t="s">
        <v>68</v>
      </c>
      <c r="D86" s="25" t="s">
        <v>43</v>
      </c>
      <c r="E86" s="26">
        <v>44834</v>
      </c>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v>1</v>
      </c>
      <c r="AE86" s="27"/>
      <c r="AF86" s="27"/>
      <c r="AG86" s="27"/>
      <c r="AH86" s="27"/>
      <c r="AI86" s="27"/>
      <c r="AJ86" s="27"/>
      <c r="AK86" s="27"/>
      <c r="AL86" s="27"/>
      <c r="AM86" s="27"/>
      <c r="AN86" s="27"/>
      <c r="AO86" s="27"/>
      <c r="AP86" s="28" t="s">
        <v>65</v>
      </c>
    </row>
    <row r="87" spans="1:42" s="2" customFormat="1" ht="22.5">
      <c r="A87" s="24" t="s">
        <v>60</v>
      </c>
      <c r="B87" s="37"/>
      <c r="C87" s="25" t="s">
        <v>68</v>
      </c>
      <c r="D87" s="25" t="s">
        <v>44</v>
      </c>
      <c r="E87" s="26">
        <v>44834</v>
      </c>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v>1</v>
      </c>
      <c r="AE87" s="27"/>
      <c r="AF87" s="27"/>
      <c r="AG87" s="27"/>
      <c r="AH87" s="27"/>
      <c r="AI87" s="27"/>
      <c r="AJ87" s="27"/>
      <c r="AK87" s="27"/>
      <c r="AL87" s="27"/>
      <c r="AM87" s="27"/>
      <c r="AN87" s="27"/>
      <c r="AO87" s="27"/>
      <c r="AP87" s="28" t="s">
        <v>65</v>
      </c>
    </row>
    <row r="88" spans="1:42" s="2" customFormat="1" ht="22.5">
      <c r="A88" s="24" t="s">
        <v>60</v>
      </c>
      <c r="B88" s="37"/>
      <c r="C88" s="25" t="s">
        <v>68</v>
      </c>
      <c r="D88" s="25" t="s">
        <v>45</v>
      </c>
      <c r="E88" s="26">
        <v>44834</v>
      </c>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v>1</v>
      </c>
      <c r="AE88" s="27"/>
      <c r="AF88" s="27"/>
      <c r="AG88" s="27"/>
      <c r="AH88" s="27"/>
      <c r="AI88" s="27"/>
      <c r="AJ88" s="27"/>
      <c r="AK88" s="27"/>
      <c r="AL88" s="27"/>
      <c r="AM88" s="27"/>
      <c r="AN88" s="27"/>
      <c r="AO88" s="27"/>
      <c r="AP88" s="28" t="s">
        <v>65</v>
      </c>
    </row>
    <row r="89" spans="1:42" s="2" customFormat="1" ht="22.5">
      <c r="A89" s="24" t="s">
        <v>60</v>
      </c>
      <c r="B89" s="37"/>
      <c r="C89" s="25" t="s">
        <v>68</v>
      </c>
      <c r="D89" s="25" t="s">
        <v>46</v>
      </c>
      <c r="E89" s="26">
        <v>44834</v>
      </c>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v>1</v>
      </c>
      <c r="AE89" s="27"/>
      <c r="AF89" s="27"/>
      <c r="AG89" s="27"/>
      <c r="AH89" s="27"/>
      <c r="AI89" s="27"/>
      <c r="AJ89" s="27"/>
      <c r="AK89" s="27"/>
      <c r="AL89" s="27"/>
      <c r="AM89" s="27"/>
      <c r="AN89" s="27"/>
      <c r="AO89" s="27"/>
      <c r="AP89" s="28" t="s">
        <v>65</v>
      </c>
    </row>
    <row r="90" spans="1:42" s="2" customFormat="1" ht="22.5">
      <c r="A90" s="24" t="s">
        <v>60</v>
      </c>
      <c r="B90" s="37"/>
      <c r="C90" s="25" t="s">
        <v>68</v>
      </c>
      <c r="D90" s="25" t="s">
        <v>35</v>
      </c>
      <c r="E90" s="26">
        <v>44834</v>
      </c>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v>1</v>
      </c>
      <c r="AE90" s="27"/>
      <c r="AF90" s="27"/>
      <c r="AG90" s="27"/>
      <c r="AH90" s="27"/>
      <c r="AI90" s="27"/>
      <c r="AJ90" s="27"/>
      <c r="AK90" s="27"/>
      <c r="AL90" s="27"/>
      <c r="AM90" s="27"/>
      <c r="AN90" s="27"/>
      <c r="AO90" s="27"/>
      <c r="AP90" s="28" t="s">
        <v>65</v>
      </c>
    </row>
    <row r="91" spans="1:42" s="2" customFormat="1" ht="22.5">
      <c r="A91" s="24" t="s">
        <v>60</v>
      </c>
      <c r="B91" s="37"/>
      <c r="C91" s="25" t="s">
        <v>68</v>
      </c>
      <c r="D91" s="25" t="s">
        <v>33</v>
      </c>
      <c r="E91" s="26">
        <v>44834</v>
      </c>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v>1</v>
      </c>
      <c r="AE91" s="27"/>
      <c r="AF91" s="27"/>
      <c r="AG91" s="27"/>
      <c r="AH91" s="27"/>
      <c r="AI91" s="27"/>
      <c r="AJ91" s="27"/>
      <c r="AK91" s="27"/>
      <c r="AL91" s="27"/>
      <c r="AM91" s="27"/>
      <c r="AN91" s="27"/>
      <c r="AO91" s="27"/>
      <c r="AP91" s="28" t="s">
        <v>65</v>
      </c>
    </row>
    <row r="92" spans="1:42" s="2" customFormat="1" ht="90">
      <c r="A92" s="24" t="s">
        <v>22</v>
      </c>
      <c r="B92" s="37" t="s">
        <v>69</v>
      </c>
      <c r="C92" s="25" t="s">
        <v>70</v>
      </c>
      <c r="D92" s="25" t="s">
        <v>25</v>
      </c>
      <c r="E92" s="26">
        <v>44711</v>
      </c>
      <c r="F92" s="27"/>
      <c r="G92" s="27"/>
      <c r="H92" s="27"/>
      <c r="I92" s="27"/>
      <c r="J92" s="27"/>
      <c r="K92" s="27"/>
      <c r="L92" s="27"/>
      <c r="M92" s="27"/>
      <c r="N92" s="27"/>
      <c r="O92" s="27"/>
      <c r="P92" s="27"/>
      <c r="Q92" s="27"/>
      <c r="R92" s="27">
        <v>1</v>
      </c>
      <c r="S92" s="27"/>
      <c r="T92" s="27"/>
      <c r="U92" s="27"/>
      <c r="V92" s="27"/>
      <c r="W92" s="27"/>
      <c r="X92" s="27"/>
      <c r="Y92" s="27"/>
      <c r="Z92" s="27"/>
      <c r="AA92" s="27"/>
      <c r="AB92" s="27"/>
      <c r="AC92" s="27"/>
      <c r="AD92" s="27"/>
      <c r="AE92" s="27"/>
      <c r="AF92" s="27"/>
      <c r="AG92" s="27"/>
      <c r="AH92" s="27"/>
      <c r="AI92" s="27"/>
      <c r="AJ92" s="27"/>
      <c r="AK92" s="27"/>
      <c r="AL92" s="27"/>
      <c r="AM92" s="27"/>
      <c r="AN92" s="27"/>
      <c r="AO92" s="27"/>
      <c r="AP92" s="28" t="s">
        <v>71</v>
      </c>
    </row>
    <row r="93" spans="1:42" s="2" customFormat="1" ht="45">
      <c r="A93" s="24" t="s">
        <v>22</v>
      </c>
      <c r="B93" s="37"/>
      <c r="C93" s="25" t="s">
        <v>72</v>
      </c>
      <c r="D93" s="25" t="s">
        <v>25</v>
      </c>
      <c r="E93" s="26">
        <v>44711</v>
      </c>
      <c r="F93" s="27"/>
      <c r="G93" s="27"/>
      <c r="H93" s="27"/>
      <c r="I93" s="27"/>
      <c r="J93" s="27"/>
      <c r="K93" s="27"/>
      <c r="L93" s="27"/>
      <c r="M93" s="27"/>
      <c r="N93" s="27"/>
      <c r="O93" s="27"/>
      <c r="P93" s="27"/>
      <c r="Q93" s="27"/>
      <c r="R93" s="27">
        <v>1</v>
      </c>
      <c r="S93" s="27"/>
      <c r="T93" s="27">
        <v>1</v>
      </c>
      <c r="U93" s="27"/>
      <c r="V93" s="27"/>
      <c r="W93" s="27"/>
      <c r="X93" s="27"/>
      <c r="Y93" s="27"/>
      <c r="Z93" s="27"/>
      <c r="AA93" s="27"/>
      <c r="AB93" s="27"/>
      <c r="AC93" s="27"/>
      <c r="AD93" s="27"/>
      <c r="AE93" s="27"/>
      <c r="AF93" s="27"/>
      <c r="AG93" s="27"/>
      <c r="AH93" s="27"/>
      <c r="AI93" s="27"/>
      <c r="AJ93" s="27"/>
      <c r="AK93" s="27"/>
      <c r="AL93" s="27"/>
      <c r="AM93" s="27"/>
      <c r="AN93" s="27"/>
      <c r="AO93" s="27"/>
      <c r="AP93" s="28" t="s">
        <v>71</v>
      </c>
    </row>
    <row r="94" spans="1:42" s="2" customFormat="1" ht="22.5">
      <c r="A94" s="24" t="s">
        <v>73</v>
      </c>
      <c r="B94" s="44" t="s">
        <v>74</v>
      </c>
      <c r="C94" s="25" t="s">
        <v>75</v>
      </c>
      <c r="D94" s="25" t="s">
        <v>44</v>
      </c>
      <c r="E94" s="26">
        <v>44711</v>
      </c>
      <c r="F94" s="27"/>
      <c r="G94" s="27"/>
      <c r="H94" s="27"/>
      <c r="I94" s="27"/>
      <c r="J94" s="27"/>
      <c r="K94" s="27"/>
      <c r="L94" s="27"/>
      <c r="M94" s="27"/>
      <c r="N94" s="27"/>
      <c r="O94" s="27"/>
      <c r="P94" s="27"/>
      <c r="Q94" s="27"/>
      <c r="R94" s="27">
        <v>1</v>
      </c>
      <c r="S94" s="27"/>
      <c r="T94" s="27"/>
      <c r="U94" s="27"/>
      <c r="V94" s="27"/>
      <c r="W94" s="27"/>
      <c r="X94" s="27"/>
      <c r="Y94" s="27"/>
      <c r="Z94" s="27"/>
      <c r="AA94" s="27"/>
      <c r="AB94" s="27"/>
      <c r="AC94" s="27"/>
      <c r="AD94" s="27"/>
      <c r="AE94" s="27"/>
      <c r="AF94" s="27"/>
      <c r="AG94" s="27"/>
      <c r="AH94" s="27"/>
      <c r="AI94" s="27"/>
      <c r="AJ94" s="27"/>
      <c r="AK94" s="27"/>
      <c r="AL94" s="27"/>
      <c r="AM94" s="27"/>
      <c r="AN94" s="27"/>
      <c r="AO94" s="27"/>
      <c r="AP94" s="28" t="s">
        <v>54</v>
      </c>
    </row>
    <row r="95" spans="1:42" s="2" customFormat="1" ht="22.5">
      <c r="A95" s="24" t="s">
        <v>73</v>
      </c>
      <c r="B95" s="44"/>
      <c r="C95" s="25" t="s">
        <v>75</v>
      </c>
      <c r="D95" s="25" t="s">
        <v>42</v>
      </c>
      <c r="E95" s="26">
        <v>44699</v>
      </c>
      <c r="F95" s="27"/>
      <c r="G95" s="27"/>
      <c r="H95" s="27"/>
      <c r="I95" s="27"/>
      <c r="J95" s="27"/>
      <c r="K95" s="27"/>
      <c r="L95" s="27"/>
      <c r="M95" s="27"/>
      <c r="N95" s="27"/>
      <c r="O95" s="27"/>
      <c r="P95" s="27"/>
      <c r="Q95" s="27"/>
      <c r="R95" s="27">
        <v>1</v>
      </c>
      <c r="S95" s="27"/>
      <c r="T95" s="27">
        <v>1</v>
      </c>
      <c r="U95" s="27"/>
      <c r="V95" s="27"/>
      <c r="W95" s="27"/>
      <c r="X95" s="27"/>
      <c r="Y95" s="27"/>
      <c r="Z95" s="27"/>
      <c r="AA95" s="27"/>
      <c r="AB95" s="27"/>
      <c r="AC95" s="27"/>
      <c r="AD95" s="27"/>
      <c r="AE95" s="27"/>
      <c r="AF95" s="27"/>
      <c r="AG95" s="27"/>
      <c r="AH95" s="27"/>
      <c r="AI95" s="27"/>
      <c r="AJ95" s="27"/>
      <c r="AK95" s="27"/>
      <c r="AL95" s="27"/>
      <c r="AM95" s="27"/>
      <c r="AN95" s="27"/>
      <c r="AO95" s="27"/>
      <c r="AP95" s="28" t="s">
        <v>54</v>
      </c>
    </row>
    <row r="96" spans="1:42" s="2" customFormat="1" ht="22.5">
      <c r="A96" s="24" t="s">
        <v>73</v>
      </c>
      <c r="B96" s="44"/>
      <c r="C96" s="25" t="s">
        <v>76</v>
      </c>
      <c r="D96" s="25" t="s">
        <v>42</v>
      </c>
      <c r="E96" s="26">
        <v>44635</v>
      </c>
      <c r="F96" s="27"/>
      <c r="G96" s="27"/>
      <c r="H96" s="27"/>
      <c r="I96" s="27"/>
      <c r="J96" s="27"/>
      <c r="K96" s="27"/>
      <c r="L96" s="27">
        <v>1</v>
      </c>
      <c r="M96" s="27"/>
      <c r="N96" s="27">
        <v>1</v>
      </c>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8" t="s">
        <v>77</v>
      </c>
    </row>
    <row r="97" spans="1:42" s="2" customFormat="1" ht="33.75">
      <c r="A97" s="24" t="s">
        <v>51</v>
      </c>
      <c r="B97" s="44"/>
      <c r="C97" s="25" t="s">
        <v>55</v>
      </c>
      <c r="D97" s="25" t="s">
        <v>44</v>
      </c>
      <c r="E97" s="26">
        <v>44718</v>
      </c>
      <c r="F97" s="27"/>
      <c r="G97" s="27"/>
      <c r="H97" s="27"/>
      <c r="I97" s="27"/>
      <c r="J97" s="27"/>
      <c r="K97" s="27"/>
      <c r="L97" s="27"/>
      <c r="M97" s="27"/>
      <c r="N97" s="27"/>
      <c r="O97" s="27"/>
      <c r="P97" s="27"/>
      <c r="Q97" s="27"/>
      <c r="R97" s="27"/>
      <c r="S97" s="27"/>
      <c r="T97" s="27"/>
      <c r="U97" s="27">
        <v>1</v>
      </c>
      <c r="V97" s="27"/>
      <c r="W97" s="27"/>
      <c r="X97" s="27"/>
      <c r="Y97" s="27"/>
      <c r="Z97" s="27"/>
      <c r="AA97" s="27"/>
      <c r="AB97" s="27"/>
      <c r="AC97" s="27"/>
      <c r="AD97" s="27"/>
      <c r="AE97" s="27"/>
      <c r="AF97" s="27"/>
      <c r="AG97" s="27"/>
      <c r="AH97" s="27"/>
      <c r="AI97" s="27"/>
      <c r="AJ97" s="27"/>
      <c r="AK97" s="27"/>
      <c r="AL97" s="27"/>
      <c r="AM97" s="27"/>
      <c r="AN97" s="27"/>
      <c r="AO97" s="27"/>
      <c r="AP97" s="28" t="s">
        <v>54</v>
      </c>
    </row>
    <row r="98" spans="1:42" s="2" customFormat="1" ht="22.5">
      <c r="A98" s="24" t="s">
        <v>73</v>
      </c>
      <c r="B98" s="44"/>
      <c r="C98" s="25" t="s">
        <v>75</v>
      </c>
      <c r="D98" s="25" t="s">
        <v>43</v>
      </c>
      <c r="E98" s="26">
        <v>44754</v>
      </c>
      <c r="F98" s="27"/>
      <c r="G98" s="27"/>
      <c r="H98" s="27"/>
      <c r="I98" s="27"/>
      <c r="J98" s="27"/>
      <c r="K98" s="27"/>
      <c r="L98" s="27"/>
      <c r="M98" s="27"/>
      <c r="N98" s="27"/>
      <c r="O98" s="27"/>
      <c r="P98" s="27"/>
      <c r="Q98" s="27"/>
      <c r="R98" s="27"/>
      <c r="S98" s="27"/>
      <c r="T98" s="27"/>
      <c r="U98" s="27"/>
      <c r="V98" s="27"/>
      <c r="W98" s="27"/>
      <c r="X98" s="27">
        <v>1</v>
      </c>
      <c r="Y98" s="27"/>
      <c r="Z98" s="27"/>
      <c r="AA98" s="27"/>
      <c r="AB98" s="27"/>
      <c r="AC98" s="27"/>
      <c r="AD98" s="27"/>
      <c r="AE98" s="27"/>
      <c r="AF98" s="27"/>
      <c r="AG98" s="27"/>
      <c r="AH98" s="27"/>
      <c r="AI98" s="27"/>
      <c r="AJ98" s="27"/>
      <c r="AK98" s="27"/>
      <c r="AL98" s="27"/>
      <c r="AM98" s="27"/>
      <c r="AN98" s="27"/>
      <c r="AO98" s="27"/>
      <c r="AP98" s="28" t="s">
        <v>54</v>
      </c>
    </row>
    <row r="99" spans="1:42" s="2" customFormat="1" ht="33.75">
      <c r="A99" s="24" t="s">
        <v>51</v>
      </c>
      <c r="B99" s="44"/>
      <c r="C99" s="25" t="s">
        <v>55</v>
      </c>
      <c r="D99" s="25" t="s">
        <v>43</v>
      </c>
      <c r="E99" s="26">
        <v>44705</v>
      </c>
      <c r="F99" s="27"/>
      <c r="G99" s="27"/>
      <c r="H99" s="27"/>
      <c r="I99" s="27"/>
      <c r="J99" s="27"/>
      <c r="K99" s="27"/>
      <c r="L99" s="27"/>
      <c r="M99" s="27"/>
      <c r="N99" s="27"/>
      <c r="O99" s="27"/>
      <c r="P99" s="27"/>
      <c r="Q99" s="27"/>
      <c r="R99" s="27">
        <v>1</v>
      </c>
      <c r="S99" s="27"/>
      <c r="T99" s="27">
        <v>1</v>
      </c>
      <c r="U99" s="27"/>
      <c r="V99" s="27"/>
      <c r="W99" s="27"/>
      <c r="X99" s="27"/>
      <c r="Y99" s="27"/>
      <c r="Z99" s="27"/>
      <c r="AA99" s="27"/>
      <c r="AB99" s="27"/>
      <c r="AC99" s="27"/>
      <c r="AD99" s="27"/>
      <c r="AE99" s="27"/>
      <c r="AF99" s="27"/>
      <c r="AG99" s="27"/>
      <c r="AH99" s="27"/>
      <c r="AI99" s="27"/>
      <c r="AJ99" s="27"/>
      <c r="AK99" s="27"/>
      <c r="AL99" s="27"/>
      <c r="AM99" s="27"/>
      <c r="AN99" s="27"/>
      <c r="AO99" s="27"/>
      <c r="AP99" s="28" t="s">
        <v>54</v>
      </c>
    </row>
    <row r="100" spans="1:42" s="2" customFormat="1" ht="22.5">
      <c r="A100" s="24" t="s">
        <v>73</v>
      </c>
      <c r="B100" s="44"/>
      <c r="C100" s="25" t="s">
        <v>75</v>
      </c>
      <c r="D100" s="25" t="s">
        <v>37</v>
      </c>
      <c r="E100" s="26" t="s">
        <v>53</v>
      </c>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8" t="s">
        <v>54</v>
      </c>
    </row>
    <row r="101" spans="1:42" s="2" customFormat="1" ht="33.75">
      <c r="A101" s="24" t="s">
        <v>51</v>
      </c>
      <c r="B101" s="44"/>
      <c r="C101" s="25" t="s">
        <v>55</v>
      </c>
      <c r="D101" s="25" t="s">
        <v>37</v>
      </c>
      <c r="E101" s="26" t="s">
        <v>53</v>
      </c>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8" t="s">
        <v>54</v>
      </c>
    </row>
    <row r="102" spans="1:42" s="2" customFormat="1" ht="22.5">
      <c r="A102" s="24" t="s">
        <v>73</v>
      </c>
      <c r="B102" s="44"/>
      <c r="C102" s="25" t="s">
        <v>75</v>
      </c>
      <c r="D102" s="25" t="s">
        <v>45</v>
      </c>
      <c r="E102" s="26" t="s">
        <v>78</v>
      </c>
      <c r="F102" s="27"/>
      <c r="G102" s="27"/>
      <c r="H102" s="27"/>
      <c r="I102" s="27"/>
      <c r="J102" s="27"/>
      <c r="K102" s="27"/>
      <c r="L102" s="27"/>
      <c r="M102" s="27"/>
      <c r="N102" s="27"/>
      <c r="O102" s="27"/>
      <c r="P102" s="27"/>
      <c r="Q102" s="27"/>
      <c r="R102" s="27"/>
      <c r="S102" s="27"/>
      <c r="T102" s="27"/>
      <c r="U102" s="27"/>
      <c r="V102" s="27"/>
      <c r="W102" s="27"/>
      <c r="X102" s="27"/>
      <c r="Y102" s="27"/>
      <c r="Z102" s="27"/>
      <c r="AA102" s="27">
        <v>1</v>
      </c>
      <c r="AB102" s="27"/>
      <c r="AC102" s="27"/>
      <c r="AD102" s="27">
        <v>1</v>
      </c>
      <c r="AE102" s="27"/>
      <c r="AF102" s="27"/>
      <c r="AG102" s="27"/>
      <c r="AH102" s="27"/>
      <c r="AI102" s="27"/>
      <c r="AJ102" s="27"/>
      <c r="AK102" s="27"/>
      <c r="AL102" s="27"/>
      <c r="AM102" s="27"/>
      <c r="AN102" s="27"/>
      <c r="AO102" s="27"/>
      <c r="AP102" s="28" t="s">
        <v>54</v>
      </c>
    </row>
    <row r="103" spans="1:42" s="2" customFormat="1" ht="33.75">
      <c r="A103" s="24" t="s">
        <v>51</v>
      </c>
      <c r="B103" s="44"/>
      <c r="C103" s="25" t="s">
        <v>55</v>
      </c>
      <c r="D103" s="25" t="s">
        <v>45</v>
      </c>
      <c r="E103" s="26">
        <v>44771</v>
      </c>
      <c r="F103" s="27"/>
      <c r="G103" s="27"/>
      <c r="H103" s="27"/>
      <c r="I103" s="27"/>
      <c r="J103" s="27"/>
      <c r="K103" s="27"/>
      <c r="L103" s="27"/>
      <c r="M103" s="27"/>
      <c r="N103" s="27"/>
      <c r="O103" s="27"/>
      <c r="P103" s="27"/>
      <c r="Q103" s="27"/>
      <c r="R103" s="27"/>
      <c r="S103" s="27"/>
      <c r="T103" s="27"/>
      <c r="U103" s="27"/>
      <c r="V103" s="27"/>
      <c r="W103" s="27"/>
      <c r="X103" s="27">
        <v>1</v>
      </c>
      <c r="Y103" s="27"/>
      <c r="Z103" s="27"/>
      <c r="AA103" s="27"/>
      <c r="AB103" s="27"/>
      <c r="AC103" s="27"/>
      <c r="AD103" s="27"/>
      <c r="AE103" s="27"/>
      <c r="AF103" s="27"/>
      <c r="AG103" s="27"/>
      <c r="AH103" s="27"/>
      <c r="AI103" s="27"/>
      <c r="AJ103" s="27"/>
      <c r="AK103" s="27"/>
      <c r="AL103" s="27"/>
      <c r="AM103" s="27"/>
      <c r="AN103" s="27"/>
      <c r="AO103" s="27"/>
      <c r="AP103" s="28" t="s">
        <v>54</v>
      </c>
    </row>
    <row r="104" spans="1:42" s="2" customFormat="1" ht="33.75">
      <c r="A104" s="24" t="s">
        <v>51</v>
      </c>
      <c r="B104" s="44"/>
      <c r="C104" s="25" t="s">
        <v>79</v>
      </c>
      <c r="D104" s="25" t="s">
        <v>37</v>
      </c>
      <c r="E104" s="26" t="s">
        <v>53</v>
      </c>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c r="AP104" s="28" t="s">
        <v>62</v>
      </c>
    </row>
    <row r="105" spans="1:42" s="2" customFormat="1" ht="33.75">
      <c r="A105" s="24" t="s">
        <v>51</v>
      </c>
      <c r="B105" s="44"/>
      <c r="C105" s="25" t="s">
        <v>79</v>
      </c>
      <c r="D105" s="25" t="s">
        <v>37</v>
      </c>
      <c r="E105" s="26" t="s">
        <v>53</v>
      </c>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c r="AP105" s="28" t="s">
        <v>62</v>
      </c>
    </row>
    <row r="106" spans="1:42" s="2" customFormat="1" ht="33.75">
      <c r="A106" s="24" t="s">
        <v>51</v>
      </c>
      <c r="B106" s="44"/>
      <c r="C106" s="25" t="s">
        <v>79</v>
      </c>
      <c r="D106" s="25" t="s">
        <v>45</v>
      </c>
      <c r="E106" s="26">
        <v>44760</v>
      </c>
      <c r="F106" s="27"/>
      <c r="G106" s="27"/>
      <c r="H106" s="27"/>
      <c r="I106" s="27"/>
      <c r="J106" s="27"/>
      <c r="K106" s="27"/>
      <c r="L106" s="27"/>
      <c r="M106" s="27"/>
      <c r="N106" s="27"/>
      <c r="O106" s="27"/>
      <c r="P106" s="27"/>
      <c r="Q106" s="27"/>
      <c r="R106" s="27"/>
      <c r="S106" s="27"/>
      <c r="T106" s="27"/>
      <c r="U106" s="27"/>
      <c r="V106" s="27"/>
      <c r="W106" s="27"/>
      <c r="X106" s="27">
        <v>1</v>
      </c>
      <c r="Y106" s="27"/>
      <c r="Z106" s="27"/>
      <c r="AA106" s="27"/>
      <c r="AB106" s="27"/>
      <c r="AC106" s="27"/>
      <c r="AD106" s="27"/>
      <c r="AE106" s="27"/>
      <c r="AF106" s="27"/>
      <c r="AG106" s="27"/>
      <c r="AH106" s="27"/>
      <c r="AI106" s="27"/>
      <c r="AJ106" s="27"/>
      <c r="AK106" s="27"/>
      <c r="AL106" s="27"/>
      <c r="AM106" s="27"/>
      <c r="AN106" s="27"/>
      <c r="AO106" s="27"/>
      <c r="AP106" s="28" t="s">
        <v>62</v>
      </c>
    </row>
    <row r="107" spans="1:42" s="2" customFormat="1" ht="33.75">
      <c r="A107" s="24" t="s">
        <v>51</v>
      </c>
      <c r="B107" s="44"/>
      <c r="C107" s="25" t="s">
        <v>79</v>
      </c>
      <c r="D107" s="25" t="s">
        <v>45</v>
      </c>
      <c r="E107" s="26">
        <v>44774</v>
      </c>
      <c r="F107" s="27"/>
      <c r="G107" s="27"/>
      <c r="H107" s="27"/>
      <c r="I107" s="27"/>
      <c r="J107" s="27"/>
      <c r="K107" s="27"/>
      <c r="L107" s="27"/>
      <c r="M107" s="27"/>
      <c r="N107" s="27"/>
      <c r="O107" s="27"/>
      <c r="P107" s="27"/>
      <c r="Q107" s="27"/>
      <c r="R107" s="27"/>
      <c r="S107" s="27"/>
      <c r="T107" s="27"/>
      <c r="U107" s="27"/>
      <c r="V107" s="27"/>
      <c r="W107" s="27"/>
      <c r="X107" s="27"/>
      <c r="Y107" s="27"/>
      <c r="Z107" s="27"/>
      <c r="AA107" s="27">
        <v>1</v>
      </c>
      <c r="AB107" s="27"/>
      <c r="AC107" s="27"/>
      <c r="AD107" s="27"/>
      <c r="AE107" s="27"/>
      <c r="AF107" s="27"/>
      <c r="AG107" s="27"/>
      <c r="AH107" s="27"/>
      <c r="AI107" s="27"/>
      <c r="AJ107" s="27"/>
      <c r="AK107" s="27"/>
      <c r="AL107" s="27"/>
      <c r="AM107" s="27"/>
      <c r="AN107" s="27"/>
      <c r="AO107" s="27"/>
      <c r="AP107" s="28" t="s">
        <v>62</v>
      </c>
    </row>
    <row r="108" spans="1:42" s="2" customFormat="1" ht="33.75">
      <c r="A108" s="24" t="s">
        <v>51</v>
      </c>
      <c r="B108" s="44"/>
      <c r="C108" s="25" t="s">
        <v>79</v>
      </c>
      <c r="D108" s="25" t="s">
        <v>44</v>
      </c>
      <c r="E108" s="26">
        <v>44783</v>
      </c>
      <c r="F108" s="27"/>
      <c r="G108" s="27"/>
      <c r="H108" s="27"/>
      <c r="I108" s="27"/>
      <c r="J108" s="27"/>
      <c r="K108" s="27"/>
      <c r="L108" s="27"/>
      <c r="M108" s="27"/>
      <c r="N108" s="27"/>
      <c r="O108" s="27"/>
      <c r="P108" s="27"/>
      <c r="Q108" s="27"/>
      <c r="R108" s="27"/>
      <c r="S108" s="27"/>
      <c r="T108" s="27"/>
      <c r="U108" s="27"/>
      <c r="V108" s="27"/>
      <c r="W108" s="27"/>
      <c r="X108" s="27"/>
      <c r="Y108" s="27"/>
      <c r="Z108" s="27"/>
      <c r="AA108" s="27">
        <v>1</v>
      </c>
      <c r="AB108" s="27"/>
      <c r="AC108" s="27"/>
      <c r="AD108" s="27"/>
      <c r="AE108" s="27"/>
      <c r="AF108" s="27"/>
      <c r="AG108" s="27"/>
      <c r="AH108" s="27"/>
      <c r="AI108" s="27"/>
      <c r="AJ108" s="27"/>
      <c r="AK108" s="27"/>
      <c r="AL108" s="27"/>
      <c r="AM108" s="27"/>
      <c r="AN108" s="27"/>
      <c r="AO108" s="27"/>
      <c r="AP108" s="28" t="s">
        <v>62</v>
      </c>
    </row>
    <row r="109" spans="1:42" s="2" customFormat="1" ht="33.75">
      <c r="A109" s="24" t="s">
        <v>51</v>
      </c>
      <c r="B109" s="44"/>
      <c r="C109" s="25" t="s">
        <v>79</v>
      </c>
      <c r="D109" s="25" t="s">
        <v>44</v>
      </c>
      <c r="E109" s="26">
        <v>44629</v>
      </c>
      <c r="F109" s="27"/>
      <c r="G109" s="27"/>
      <c r="H109" s="27"/>
      <c r="I109" s="27"/>
      <c r="J109" s="27"/>
      <c r="K109" s="27"/>
      <c r="L109" s="27">
        <v>1</v>
      </c>
      <c r="M109" s="27"/>
      <c r="N109" s="27">
        <v>1</v>
      </c>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c r="AP109" s="28" t="s">
        <v>62</v>
      </c>
    </row>
    <row r="110" spans="1:42" s="2" customFormat="1" ht="33.75">
      <c r="A110" s="24" t="s">
        <v>51</v>
      </c>
      <c r="B110" s="44"/>
      <c r="C110" s="25" t="s">
        <v>79</v>
      </c>
      <c r="D110" s="25" t="s">
        <v>43</v>
      </c>
      <c r="E110" s="26">
        <v>44726</v>
      </c>
      <c r="F110" s="27"/>
      <c r="G110" s="27"/>
      <c r="H110" s="27"/>
      <c r="I110" s="27"/>
      <c r="J110" s="27"/>
      <c r="K110" s="27"/>
      <c r="L110" s="27"/>
      <c r="M110" s="27"/>
      <c r="N110" s="27"/>
      <c r="O110" s="27"/>
      <c r="P110" s="27"/>
      <c r="Q110" s="27"/>
      <c r="R110" s="27"/>
      <c r="S110" s="27"/>
      <c r="T110" s="27"/>
      <c r="U110" s="27">
        <v>1</v>
      </c>
      <c r="V110" s="27"/>
      <c r="W110" s="27"/>
      <c r="X110" s="27"/>
      <c r="Y110" s="27"/>
      <c r="Z110" s="27"/>
      <c r="AA110" s="27"/>
      <c r="AB110" s="27"/>
      <c r="AC110" s="27"/>
      <c r="AD110" s="27"/>
      <c r="AE110" s="27"/>
      <c r="AF110" s="27"/>
      <c r="AG110" s="27"/>
      <c r="AH110" s="27"/>
      <c r="AI110" s="27"/>
      <c r="AJ110" s="27"/>
      <c r="AK110" s="27"/>
      <c r="AL110" s="27"/>
      <c r="AM110" s="27"/>
      <c r="AN110" s="27"/>
      <c r="AO110" s="27"/>
      <c r="AP110" s="28" t="s">
        <v>62</v>
      </c>
    </row>
    <row r="111" spans="1:42" s="2" customFormat="1" ht="33.75">
      <c r="A111" s="24" t="s">
        <v>51</v>
      </c>
      <c r="B111" s="44"/>
      <c r="C111" s="25" t="s">
        <v>79</v>
      </c>
      <c r="D111" s="25" t="s">
        <v>43</v>
      </c>
      <c r="E111" s="26">
        <v>44768</v>
      </c>
      <c r="F111" s="27"/>
      <c r="G111" s="27"/>
      <c r="H111" s="27"/>
      <c r="I111" s="27"/>
      <c r="J111" s="27"/>
      <c r="K111" s="27"/>
      <c r="L111" s="27"/>
      <c r="M111" s="27"/>
      <c r="N111" s="27"/>
      <c r="O111" s="27"/>
      <c r="P111" s="27"/>
      <c r="Q111" s="27"/>
      <c r="R111" s="27"/>
      <c r="S111" s="27"/>
      <c r="T111" s="27"/>
      <c r="U111" s="27"/>
      <c r="V111" s="27"/>
      <c r="W111" s="27"/>
      <c r="X111" s="27">
        <v>1</v>
      </c>
      <c r="Y111" s="27"/>
      <c r="Z111" s="27"/>
      <c r="AA111" s="27"/>
      <c r="AB111" s="27"/>
      <c r="AC111" s="27"/>
      <c r="AD111" s="27"/>
      <c r="AE111" s="27"/>
      <c r="AF111" s="27"/>
      <c r="AG111" s="27"/>
      <c r="AH111" s="27"/>
      <c r="AI111" s="27"/>
      <c r="AJ111" s="27"/>
      <c r="AK111" s="27"/>
      <c r="AL111" s="27"/>
      <c r="AM111" s="27"/>
      <c r="AN111" s="27"/>
      <c r="AO111" s="27"/>
      <c r="AP111" s="28" t="s">
        <v>62</v>
      </c>
    </row>
    <row r="112" spans="1:42" s="2" customFormat="1" ht="33.75">
      <c r="A112" s="24" t="s">
        <v>51</v>
      </c>
      <c r="B112" s="44"/>
      <c r="C112" s="25" t="s">
        <v>79</v>
      </c>
      <c r="D112" s="25" t="s">
        <v>42</v>
      </c>
      <c r="E112" s="26">
        <v>44684</v>
      </c>
      <c r="F112" s="27"/>
      <c r="G112" s="27"/>
      <c r="H112" s="27"/>
      <c r="I112" s="27"/>
      <c r="J112" s="27"/>
      <c r="K112" s="27"/>
      <c r="L112" s="27"/>
      <c r="M112" s="27"/>
      <c r="N112" s="27"/>
      <c r="O112" s="27"/>
      <c r="P112" s="27"/>
      <c r="Q112" s="27"/>
      <c r="R112" s="27">
        <v>1</v>
      </c>
      <c r="S112" s="27"/>
      <c r="T112" s="27">
        <v>1</v>
      </c>
      <c r="U112" s="27"/>
      <c r="V112" s="27"/>
      <c r="W112" s="27"/>
      <c r="X112" s="27"/>
      <c r="Y112" s="27"/>
      <c r="Z112" s="27"/>
      <c r="AA112" s="27"/>
      <c r="AB112" s="27"/>
      <c r="AC112" s="27"/>
      <c r="AD112" s="27"/>
      <c r="AE112" s="27"/>
      <c r="AF112" s="27"/>
      <c r="AG112" s="27"/>
      <c r="AH112" s="27"/>
      <c r="AI112" s="27"/>
      <c r="AJ112" s="27"/>
      <c r="AK112" s="27"/>
      <c r="AL112" s="27"/>
      <c r="AM112" s="27"/>
      <c r="AN112" s="27"/>
      <c r="AO112" s="27"/>
      <c r="AP112" s="28" t="s">
        <v>62</v>
      </c>
    </row>
    <row r="113" spans="1:42" s="2" customFormat="1" ht="33.75">
      <c r="A113" s="24" t="s">
        <v>51</v>
      </c>
      <c r="B113" s="44"/>
      <c r="C113" s="25" t="s">
        <v>79</v>
      </c>
      <c r="D113" s="25" t="s">
        <v>42</v>
      </c>
      <c r="E113" s="26">
        <v>44811</v>
      </c>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v>1</v>
      </c>
      <c r="AE113" s="27"/>
      <c r="AF113" s="27"/>
      <c r="AG113" s="27"/>
      <c r="AH113" s="27"/>
      <c r="AI113" s="27"/>
      <c r="AJ113" s="27"/>
      <c r="AK113" s="27"/>
      <c r="AL113" s="27"/>
      <c r="AM113" s="27"/>
      <c r="AN113" s="27"/>
      <c r="AO113" s="27"/>
      <c r="AP113" s="28" t="s">
        <v>62</v>
      </c>
    </row>
    <row r="114" spans="1:42" s="2" customFormat="1" ht="22.5">
      <c r="A114" s="24" t="s">
        <v>51</v>
      </c>
      <c r="B114" s="44"/>
      <c r="C114" s="25" t="s">
        <v>80</v>
      </c>
      <c r="D114" s="25" t="s">
        <v>81</v>
      </c>
      <c r="E114" s="26">
        <v>44591</v>
      </c>
      <c r="F114" s="27">
        <v>1</v>
      </c>
      <c r="G114" s="27"/>
      <c r="H114" s="27">
        <v>1</v>
      </c>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8" t="s">
        <v>82</v>
      </c>
    </row>
    <row r="115" spans="1:42" s="2" customFormat="1" ht="45">
      <c r="A115" s="24" t="s">
        <v>73</v>
      </c>
      <c r="B115" s="44"/>
      <c r="C115" s="25" t="s">
        <v>83</v>
      </c>
      <c r="D115" s="25" t="s">
        <v>25</v>
      </c>
      <c r="E115" s="26">
        <v>44620</v>
      </c>
      <c r="F115" s="27"/>
      <c r="G115" s="27"/>
      <c r="H115" s="27"/>
      <c r="I115" s="27">
        <v>1</v>
      </c>
      <c r="J115" s="27"/>
      <c r="K115" s="27">
        <v>1</v>
      </c>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c r="AP115" s="28" t="s">
        <v>77</v>
      </c>
    </row>
    <row r="116" spans="1:42" s="2" customFormat="1" ht="11.25">
      <c r="A116" s="24" t="s">
        <v>84</v>
      </c>
      <c r="B116" s="44"/>
      <c r="C116" s="25" t="s">
        <v>85</v>
      </c>
      <c r="D116" s="25" t="s">
        <v>81</v>
      </c>
      <c r="E116" s="26">
        <v>44620</v>
      </c>
      <c r="F116" s="27"/>
      <c r="G116" s="27"/>
      <c r="H116" s="27"/>
      <c r="I116" s="27">
        <v>1</v>
      </c>
      <c r="J116" s="27"/>
      <c r="K116" s="27">
        <v>1</v>
      </c>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8" t="s">
        <v>86</v>
      </c>
    </row>
    <row r="117" spans="1:42" s="2" customFormat="1" ht="22.5">
      <c r="A117" s="24" t="s">
        <v>87</v>
      </c>
      <c r="B117" s="44"/>
      <c r="C117" s="25" t="s">
        <v>88</v>
      </c>
      <c r="D117" s="25" t="s">
        <v>25</v>
      </c>
      <c r="E117" s="26">
        <v>44650</v>
      </c>
      <c r="F117" s="27"/>
      <c r="G117" s="27"/>
      <c r="H117" s="27"/>
      <c r="I117" s="27"/>
      <c r="J117" s="27"/>
      <c r="K117" s="27"/>
      <c r="L117" s="27">
        <v>1</v>
      </c>
      <c r="M117" s="27"/>
      <c r="N117" s="27">
        <v>1</v>
      </c>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c r="AP117" s="28" t="s">
        <v>86</v>
      </c>
    </row>
    <row r="118" spans="1:42" s="2" customFormat="1" ht="22.5">
      <c r="A118" s="24" t="s">
        <v>87</v>
      </c>
      <c r="B118" s="44"/>
      <c r="C118" s="25" t="s">
        <v>88</v>
      </c>
      <c r="D118" s="25" t="s">
        <v>46</v>
      </c>
      <c r="E118" s="26">
        <v>44650</v>
      </c>
      <c r="F118" s="27"/>
      <c r="G118" s="27"/>
      <c r="H118" s="27"/>
      <c r="I118" s="27"/>
      <c r="J118" s="27"/>
      <c r="K118" s="27"/>
      <c r="L118" s="27">
        <v>1</v>
      </c>
      <c r="M118" s="27"/>
      <c r="N118" s="27">
        <v>1</v>
      </c>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8" t="s">
        <v>86</v>
      </c>
    </row>
    <row r="119" spans="1:42" s="2" customFormat="1" ht="56.25">
      <c r="A119" s="24" t="s">
        <v>89</v>
      </c>
      <c r="B119" s="44"/>
      <c r="C119" s="25" t="s">
        <v>90</v>
      </c>
      <c r="D119" s="25" t="s">
        <v>25</v>
      </c>
      <c r="E119" s="26">
        <v>44650</v>
      </c>
      <c r="F119" s="27"/>
      <c r="G119" s="27"/>
      <c r="H119" s="27"/>
      <c r="I119" s="27"/>
      <c r="J119" s="27"/>
      <c r="K119" s="27"/>
      <c r="L119" s="27">
        <v>1</v>
      </c>
      <c r="M119" s="27"/>
      <c r="N119" s="27">
        <v>1</v>
      </c>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8" t="s">
        <v>86</v>
      </c>
    </row>
    <row r="120" spans="1:42" s="2" customFormat="1" ht="56.25">
      <c r="A120" s="24" t="s">
        <v>89</v>
      </c>
      <c r="B120" s="44"/>
      <c r="C120" s="25" t="s">
        <v>90</v>
      </c>
      <c r="D120" s="25" t="s">
        <v>46</v>
      </c>
      <c r="E120" s="26">
        <v>44650</v>
      </c>
      <c r="F120" s="27"/>
      <c r="G120" s="27"/>
      <c r="H120" s="27"/>
      <c r="I120" s="27"/>
      <c r="J120" s="27"/>
      <c r="K120" s="27"/>
      <c r="L120" s="27">
        <v>1</v>
      </c>
      <c r="M120" s="27"/>
      <c r="N120" s="27">
        <v>1</v>
      </c>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8" t="s">
        <v>86</v>
      </c>
    </row>
    <row r="121" spans="1:42" s="2" customFormat="1" ht="45">
      <c r="A121" s="24" t="s">
        <v>91</v>
      </c>
      <c r="B121" s="44"/>
      <c r="C121" s="25" t="s">
        <v>92</v>
      </c>
      <c r="D121" s="25" t="s">
        <v>25</v>
      </c>
      <c r="E121" s="26">
        <v>44650</v>
      </c>
      <c r="F121" s="27"/>
      <c r="G121" s="27"/>
      <c r="H121" s="27"/>
      <c r="I121" s="27"/>
      <c r="J121" s="27"/>
      <c r="K121" s="27"/>
      <c r="L121" s="27">
        <v>1</v>
      </c>
      <c r="M121" s="27"/>
      <c r="N121" s="27">
        <v>1</v>
      </c>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8" t="s">
        <v>86</v>
      </c>
    </row>
    <row r="122" spans="1:42" s="2" customFormat="1" ht="45">
      <c r="A122" s="24" t="s">
        <v>91</v>
      </c>
      <c r="B122" s="44"/>
      <c r="C122" s="25" t="s">
        <v>92</v>
      </c>
      <c r="D122" s="25" t="s">
        <v>42</v>
      </c>
      <c r="E122" s="26">
        <v>44650</v>
      </c>
      <c r="F122" s="27"/>
      <c r="G122" s="27"/>
      <c r="H122" s="27"/>
      <c r="I122" s="27"/>
      <c r="J122" s="27"/>
      <c r="K122" s="27"/>
      <c r="L122" s="27">
        <v>1</v>
      </c>
      <c r="M122" s="27"/>
      <c r="N122" s="27">
        <v>1</v>
      </c>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8" t="s">
        <v>86</v>
      </c>
    </row>
    <row r="123" spans="1:42" s="2" customFormat="1" ht="45">
      <c r="A123" s="24" t="s">
        <v>91</v>
      </c>
      <c r="B123" s="44"/>
      <c r="C123" s="25" t="s">
        <v>92</v>
      </c>
      <c r="D123" s="25" t="s">
        <v>44</v>
      </c>
      <c r="E123" s="26">
        <v>44650</v>
      </c>
      <c r="F123" s="27"/>
      <c r="G123" s="27"/>
      <c r="H123" s="27"/>
      <c r="I123" s="27"/>
      <c r="J123" s="27"/>
      <c r="K123" s="27"/>
      <c r="L123" s="27">
        <v>1</v>
      </c>
      <c r="M123" s="27"/>
      <c r="N123" s="27">
        <v>1</v>
      </c>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8" t="s">
        <v>86</v>
      </c>
    </row>
    <row r="124" spans="1:42" s="2" customFormat="1" ht="11.25">
      <c r="A124" s="24" t="s">
        <v>84</v>
      </c>
      <c r="B124" s="44"/>
      <c r="C124" s="25" t="s">
        <v>93</v>
      </c>
      <c r="D124" s="25" t="s">
        <v>25</v>
      </c>
      <c r="E124" s="26">
        <v>44650</v>
      </c>
      <c r="F124" s="27"/>
      <c r="G124" s="27"/>
      <c r="H124" s="27"/>
      <c r="I124" s="27"/>
      <c r="J124" s="27"/>
      <c r="K124" s="27"/>
      <c r="L124" s="27">
        <v>1</v>
      </c>
      <c r="M124" s="27"/>
      <c r="N124" s="27">
        <v>1</v>
      </c>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8" t="s">
        <v>77</v>
      </c>
    </row>
    <row r="125" spans="1:42" s="2" customFormat="1" ht="22.5">
      <c r="A125" s="24" t="s">
        <v>87</v>
      </c>
      <c r="B125" s="44"/>
      <c r="C125" s="25" t="s">
        <v>94</v>
      </c>
      <c r="D125" s="25" t="s">
        <v>44</v>
      </c>
      <c r="E125" s="26">
        <v>44650</v>
      </c>
      <c r="F125" s="27"/>
      <c r="G125" s="27"/>
      <c r="H125" s="27"/>
      <c r="I125" s="27"/>
      <c r="J125" s="27"/>
      <c r="K125" s="27"/>
      <c r="L125" s="27">
        <v>1</v>
      </c>
      <c r="M125" s="27"/>
      <c r="N125" s="27">
        <v>1</v>
      </c>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8" t="s">
        <v>95</v>
      </c>
    </row>
    <row r="126" spans="1:42" s="2" customFormat="1" ht="22.5">
      <c r="A126" s="24" t="s">
        <v>84</v>
      </c>
      <c r="B126" s="44"/>
      <c r="C126" s="25" t="s">
        <v>96</v>
      </c>
      <c r="D126" s="25" t="s">
        <v>81</v>
      </c>
      <c r="E126" s="26">
        <v>44650</v>
      </c>
      <c r="F126" s="27"/>
      <c r="G126" s="27"/>
      <c r="H126" s="27"/>
      <c r="I126" s="27"/>
      <c r="J126" s="27"/>
      <c r="K126" s="27"/>
      <c r="L126" s="27">
        <v>1</v>
      </c>
      <c r="M126" s="27"/>
      <c r="N126" s="27">
        <v>1</v>
      </c>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8" t="s">
        <v>86</v>
      </c>
    </row>
    <row r="127" spans="1:42" s="2" customFormat="1" ht="22.5">
      <c r="A127" s="24" t="s">
        <v>84</v>
      </c>
      <c r="B127" s="44"/>
      <c r="C127" s="25" t="s">
        <v>97</v>
      </c>
      <c r="D127" s="25" t="s">
        <v>25</v>
      </c>
      <c r="E127" s="26">
        <v>44681</v>
      </c>
      <c r="F127" s="27"/>
      <c r="G127" s="27"/>
      <c r="H127" s="27"/>
      <c r="I127" s="27"/>
      <c r="J127" s="27"/>
      <c r="K127" s="27"/>
      <c r="L127" s="27"/>
      <c r="M127" s="27"/>
      <c r="N127" s="27"/>
      <c r="O127" s="27">
        <v>1</v>
      </c>
      <c r="P127" s="27"/>
      <c r="Q127" s="27">
        <v>1</v>
      </c>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8" t="s">
        <v>86</v>
      </c>
    </row>
    <row r="128" spans="1:42" s="2" customFormat="1" ht="22.5">
      <c r="A128" s="24" t="s">
        <v>51</v>
      </c>
      <c r="B128" s="44"/>
      <c r="C128" s="25" t="s">
        <v>98</v>
      </c>
      <c r="D128" s="25" t="s">
        <v>81</v>
      </c>
      <c r="E128" s="26">
        <v>44650</v>
      </c>
      <c r="F128" s="27"/>
      <c r="G128" s="27"/>
      <c r="H128" s="27"/>
      <c r="I128" s="27"/>
      <c r="J128" s="27"/>
      <c r="K128" s="27"/>
      <c r="L128" s="27">
        <v>1</v>
      </c>
      <c r="M128" s="27"/>
      <c r="N128" s="27">
        <v>1</v>
      </c>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8" t="s">
        <v>34</v>
      </c>
    </row>
    <row r="129" spans="1:42" s="2" customFormat="1" ht="45">
      <c r="A129" s="24" t="s">
        <v>51</v>
      </c>
      <c r="B129" s="44"/>
      <c r="C129" s="25" t="s">
        <v>99</v>
      </c>
      <c r="D129" s="25" t="s">
        <v>81</v>
      </c>
      <c r="E129" s="26">
        <v>44650</v>
      </c>
      <c r="F129" s="27"/>
      <c r="G129" s="27"/>
      <c r="H129" s="27"/>
      <c r="I129" s="27"/>
      <c r="J129" s="27"/>
      <c r="K129" s="27"/>
      <c r="L129" s="27">
        <v>1</v>
      </c>
      <c r="M129" s="27"/>
      <c r="N129" s="27">
        <v>1</v>
      </c>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8" t="s">
        <v>34</v>
      </c>
    </row>
    <row r="130" spans="1:42" s="2" customFormat="1" ht="45">
      <c r="A130" s="24" t="s">
        <v>84</v>
      </c>
      <c r="B130" s="44"/>
      <c r="C130" s="25" t="s">
        <v>100</v>
      </c>
      <c r="D130" s="25" t="s">
        <v>81</v>
      </c>
      <c r="E130" s="26">
        <v>44650</v>
      </c>
      <c r="F130" s="27"/>
      <c r="G130" s="27"/>
      <c r="H130" s="27"/>
      <c r="I130" s="27"/>
      <c r="J130" s="27"/>
      <c r="K130" s="27"/>
      <c r="L130" s="27">
        <v>1</v>
      </c>
      <c r="M130" s="27"/>
      <c r="N130" s="27">
        <v>1</v>
      </c>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8" t="s">
        <v>82</v>
      </c>
    </row>
    <row r="131" spans="1:42" s="2" customFormat="1" ht="45">
      <c r="A131" s="24" t="s">
        <v>60</v>
      </c>
      <c r="B131" s="44"/>
      <c r="C131" s="25" t="s">
        <v>101</v>
      </c>
      <c r="D131" s="25" t="s">
        <v>81</v>
      </c>
      <c r="E131" s="26">
        <v>44681</v>
      </c>
      <c r="F131" s="27"/>
      <c r="G131" s="27"/>
      <c r="H131" s="27"/>
      <c r="I131" s="27"/>
      <c r="J131" s="27"/>
      <c r="K131" s="27"/>
      <c r="L131" s="27"/>
      <c r="M131" s="27"/>
      <c r="N131" s="27"/>
      <c r="O131" s="27">
        <v>1</v>
      </c>
      <c r="P131" s="27"/>
      <c r="Q131" s="27">
        <v>1</v>
      </c>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8" t="s">
        <v>102</v>
      </c>
    </row>
    <row r="132" spans="1:42" s="2" customFormat="1" ht="11.25">
      <c r="A132" s="24" t="s">
        <v>84</v>
      </c>
      <c r="B132" s="44"/>
      <c r="C132" s="25" t="s">
        <v>103</v>
      </c>
      <c r="D132" s="25" t="s">
        <v>81</v>
      </c>
      <c r="E132" s="26">
        <v>44681</v>
      </c>
      <c r="F132" s="27"/>
      <c r="G132" s="27"/>
      <c r="H132" s="27"/>
      <c r="I132" s="27"/>
      <c r="J132" s="27"/>
      <c r="K132" s="27"/>
      <c r="L132" s="27"/>
      <c r="M132" s="27"/>
      <c r="N132" s="27"/>
      <c r="O132" s="27">
        <v>1</v>
      </c>
      <c r="P132" s="27"/>
      <c r="Q132" s="27">
        <v>1</v>
      </c>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8" t="s">
        <v>77</v>
      </c>
    </row>
    <row r="133" spans="1:42" s="2" customFormat="1" ht="11.25">
      <c r="A133" s="24" t="s">
        <v>84</v>
      </c>
      <c r="B133" s="44"/>
      <c r="C133" s="25" t="s">
        <v>104</v>
      </c>
      <c r="D133" s="25" t="s">
        <v>81</v>
      </c>
      <c r="E133" s="26">
        <v>44681</v>
      </c>
      <c r="F133" s="27"/>
      <c r="G133" s="27"/>
      <c r="H133" s="27"/>
      <c r="I133" s="27"/>
      <c r="J133" s="27"/>
      <c r="K133" s="27"/>
      <c r="L133" s="27"/>
      <c r="M133" s="27"/>
      <c r="N133" s="27"/>
      <c r="O133" s="27">
        <v>1</v>
      </c>
      <c r="P133" s="27"/>
      <c r="Q133" s="27">
        <v>1</v>
      </c>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8" t="s">
        <v>77</v>
      </c>
    </row>
    <row r="134" spans="1:42" s="2" customFormat="1" ht="11.25">
      <c r="A134" s="24" t="s">
        <v>73</v>
      </c>
      <c r="B134" s="44"/>
      <c r="C134" s="25" t="s">
        <v>105</v>
      </c>
      <c r="D134" s="25" t="s">
        <v>25</v>
      </c>
      <c r="E134" s="26">
        <v>44651</v>
      </c>
      <c r="F134" s="27"/>
      <c r="G134" s="27"/>
      <c r="H134" s="27"/>
      <c r="I134" s="27"/>
      <c r="J134" s="27"/>
      <c r="K134" s="27"/>
      <c r="L134" s="27">
        <v>1</v>
      </c>
      <c r="M134" s="27"/>
      <c r="N134" s="27">
        <v>1</v>
      </c>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8" t="s">
        <v>77</v>
      </c>
    </row>
    <row r="135" spans="1:42" s="2" customFormat="1" ht="11.25">
      <c r="A135" s="24" t="s">
        <v>84</v>
      </c>
      <c r="B135" s="44"/>
      <c r="C135" s="25" t="s">
        <v>106</v>
      </c>
      <c r="D135" s="25" t="s">
        <v>81</v>
      </c>
      <c r="E135" s="26">
        <v>44694</v>
      </c>
      <c r="F135" s="27"/>
      <c r="G135" s="27"/>
      <c r="H135" s="27"/>
      <c r="I135" s="27"/>
      <c r="J135" s="27"/>
      <c r="K135" s="27"/>
      <c r="L135" s="27"/>
      <c r="M135" s="27"/>
      <c r="N135" s="27"/>
      <c r="O135" s="27"/>
      <c r="P135" s="27"/>
      <c r="Q135" s="27"/>
      <c r="R135" s="27">
        <v>1</v>
      </c>
      <c r="S135" s="27"/>
      <c r="T135" s="27">
        <v>1</v>
      </c>
      <c r="U135" s="27"/>
      <c r="V135" s="27"/>
      <c r="W135" s="27"/>
      <c r="X135" s="27"/>
      <c r="Y135" s="27"/>
      <c r="Z135" s="27"/>
      <c r="AA135" s="27"/>
      <c r="AB135" s="27"/>
      <c r="AC135" s="27"/>
      <c r="AD135" s="27"/>
      <c r="AE135" s="27"/>
      <c r="AF135" s="27"/>
      <c r="AG135" s="27"/>
      <c r="AH135" s="27"/>
      <c r="AI135" s="27"/>
      <c r="AJ135" s="27"/>
      <c r="AK135" s="27"/>
      <c r="AL135" s="27"/>
      <c r="AM135" s="27"/>
      <c r="AN135" s="27"/>
      <c r="AO135" s="27"/>
      <c r="AP135" s="28" t="s">
        <v>77</v>
      </c>
    </row>
    <row r="136" spans="1:42" s="2" customFormat="1" ht="22.5">
      <c r="A136" s="24" t="s">
        <v>84</v>
      </c>
      <c r="B136" s="44"/>
      <c r="C136" s="25" t="s">
        <v>107</v>
      </c>
      <c r="D136" s="25" t="s">
        <v>25</v>
      </c>
      <c r="E136" s="26">
        <v>44673</v>
      </c>
      <c r="F136" s="27"/>
      <c r="G136" s="27"/>
      <c r="H136" s="27"/>
      <c r="I136" s="27"/>
      <c r="J136" s="27"/>
      <c r="K136" s="27"/>
      <c r="L136" s="27"/>
      <c r="M136" s="27"/>
      <c r="N136" s="27"/>
      <c r="O136" s="27">
        <v>1</v>
      </c>
      <c r="P136" s="27"/>
      <c r="Q136" s="27">
        <v>1</v>
      </c>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8" t="s">
        <v>77</v>
      </c>
    </row>
    <row r="137" spans="1:42" s="2" customFormat="1" ht="33.75">
      <c r="A137" s="24" t="s">
        <v>51</v>
      </c>
      <c r="B137" s="44"/>
      <c r="C137" s="25" t="s">
        <v>108</v>
      </c>
      <c r="D137" s="25" t="s">
        <v>25</v>
      </c>
      <c r="E137" s="26">
        <v>44711</v>
      </c>
      <c r="F137" s="27"/>
      <c r="G137" s="27"/>
      <c r="H137" s="27"/>
      <c r="I137" s="27"/>
      <c r="J137" s="27"/>
      <c r="K137" s="27"/>
      <c r="L137" s="27"/>
      <c r="M137" s="27"/>
      <c r="N137" s="27"/>
      <c r="O137" s="27">
        <v>1</v>
      </c>
      <c r="P137" s="27"/>
      <c r="Q137" s="27">
        <v>1</v>
      </c>
      <c r="R137" s="27">
        <v>1</v>
      </c>
      <c r="S137" s="27"/>
      <c r="T137" s="27">
        <v>1</v>
      </c>
      <c r="U137" s="27"/>
      <c r="V137" s="27"/>
      <c r="W137" s="27"/>
      <c r="X137" s="27"/>
      <c r="Y137" s="27"/>
      <c r="Z137" s="27"/>
      <c r="AA137" s="27"/>
      <c r="AB137" s="27"/>
      <c r="AC137" s="27"/>
      <c r="AD137" s="27"/>
      <c r="AE137" s="27"/>
      <c r="AF137" s="27"/>
      <c r="AG137" s="27"/>
      <c r="AH137" s="27"/>
      <c r="AI137" s="27"/>
      <c r="AJ137" s="27"/>
      <c r="AK137" s="27"/>
      <c r="AL137" s="27"/>
      <c r="AM137" s="27"/>
      <c r="AN137" s="27"/>
      <c r="AO137" s="27"/>
      <c r="AP137" s="28" t="s">
        <v>34</v>
      </c>
    </row>
    <row r="138" spans="1:42" s="2" customFormat="1" ht="33.75">
      <c r="A138" s="24" t="s">
        <v>22</v>
      </c>
      <c r="B138" s="38" t="s">
        <v>109</v>
      </c>
      <c r="C138" s="25" t="s">
        <v>110</v>
      </c>
      <c r="D138" s="25" t="s">
        <v>45</v>
      </c>
      <c r="E138" s="26">
        <v>44742</v>
      </c>
      <c r="F138" s="27"/>
      <c r="G138" s="27"/>
      <c r="H138" s="27"/>
      <c r="I138" s="27"/>
      <c r="J138" s="27"/>
      <c r="K138" s="27"/>
      <c r="L138" s="27"/>
      <c r="M138" s="27"/>
      <c r="N138" s="27"/>
      <c r="O138" s="27"/>
      <c r="P138" s="27"/>
      <c r="Q138" s="27"/>
      <c r="R138" s="27"/>
      <c r="S138" s="27"/>
      <c r="T138" s="27"/>
      <c r="U138" s="27">
        <v>1</v>
      </c>
      <c r="V138" s="27"/>
      <c r="W138" s="27">
        <v>1</v>
      </c>
      <c r="X138" s="27"/>
      <c r="Y138" s="27"/>
      <c r="Z138" s="27"/>
      <c r="AA138" s="27"/>
      <c r="AB138" s="27"/>
      <c r="AC138" s="27"/>
      <c r="AD138" s="27"/>
      <c r="AE138" s="27"/>
      <c r="AF138" s="27"/>
      <c r="AG138" s="27"/>
      <c r="AH138" s="27"/>
      <c r="AI138" s="27"/>
      <c r="AJ138" s="27"/>
      <c r="AK138" s="27"/>
      <c r="AL138" s="27"/>
      <c r="AM138" s="27"/>
      <c r="AN138" s="27"/>
      <c r="AO138" s="27"/>
      <c r="AP138" s="28" t="s">
        <v>71</v>
      </c>
    </row>
    <row r="139" spans="1:42" s="2" customFormat="1" ht="33.75">
      <c r="A139" s="24" t="s">
        <v>22</v>
      </c>
      <c r="B139" s="38"/>
      <c r="C139" s="25" t="s">
        <v>111</v>
      </c>
      <c r="D139" s="25" t="s">
        <v>44</v>
      </c>
      <c r="E139" s="26">
        <v>44803</v>
      </c>
      <c r="F139" s="27"/>
      <c r="G139" s="27"/>
      <c r="H139" s="27"/>
      <c r="I139" s="27"/>
      <c r="J139" s="27"/>
      <c r="K139" s="27"/>
      <c r="L139" s="27"/>
      <c r="M139" s="27"/>
      <c r="N139" s="27"/>
      <c r="O139" s="27"/>
      <c r="P139" s="27"/>
      <c r="Q139" s="27"/>
      <c r="R139" s="27"/>
      <c r="S139" s="27"/>
      <c r="T139" s="27"/>
      <c r="U139" s="27"/>
      <c r="V139" s="27"/>
      <c r="W139" s="27"/>
      <c r="X139" s="27"/>
      <c r="Y139" s="27"/>
      <c r="Z139" s="27"/>
      <c r="AA139" s="27">
        <v>1</v>
      </c>
      <c r="AB139" s="27"/>
      <c r="AC139" s="27"/>
      <c r="AD139" s="27"/>
      <c r="AE139" s="27"/>
      <c r="AF139" s="27"/>
      <c r="AG139" s="27"/>
      <c r="AH139" s="27"/>
      <c r="AI139" s="27"/>
      <c r="AJ139" s="27"/>
      <c r="AK139" s="27"/>
      <c r="AL139" s="27"/>
      <c r="AM139" s="27"/>
      <c r="AN139" s="27"/>
      <c r="AO139" s="27"/>
      <c r="AP139" s="28" t="s">
        <v>71</v>
      </c>
    </row>
    <row r="140" spans="1:42" s="2" customFormat="1" ht="33.75">
      <c r="A140" s="24" t="s">
        <v>22</v>
      </c>
      <c r="B140" s="38"/>
      <c r="C140" s="25" t="s">
        <v>111</v>
      </c>
      <c r="D140" s="25" t="s">
        <v>46</v>
      </c>
      <c r="E140" s="26">
        <v>44772</v>
      </c>
      <c r="F140" s="27"/>
      <c r="G140" s="27"/>
      <c r="H140" s="27"/>
      <c r="I140" s="27"/>
      <c r="J140" s="27"/>
      <c r="K140" s="27"/>
      <c r="L140" s="27"/>
      <c r="M140" s="27"/>
      <c r="N140" s="27"/>
      <c r="O140" s="27"/>
      <c r="P140" s="27"/>
      <c r="Q140" s="27"/>
      <c r="R140" s="27"/>
      <c r="S140" s="27"/>
      <c r="T140" s="27"/>
      <c r="U140" s="27"/>
      <c r="V140" s="27"/>
      <c r="W140" s="27"/>
      <c r="X140" s="27">
        <v>1</v>
      </c>
      <c r="Y140" s="27"/>
      <c r="Z140" s="27"/>
      <c r="AA140" s="27"/>
      <c r="AB140" s="27"/>
      <c r="AC140" s="27"/>
      <c r="AD140" s="27"/>
      <c r="AE140" s="27"/>
      <c r="AF140" s="27"/>
      <c r="AG140" s="27"/>
      <c r="AH140" s="27"/>
      <c r="AI140" s="27"/>
      <c r="AJ140" s="27"/>
      <c r="AK140" s="27"/>
      <c r="AL140" s="27"/>
      <c r="AM140" s="27"/>
      <c r="AN140" s="27"/>
      <c r="AO140" s="27"/>
      <c r="AP140" s="28" t="s">
        <v>71</v>
      </c>
    </row>
    <row r="141" spans="1:42" s="2" customFormat="1" ht="33.75">
      <c r="A141" s="24" t="s">
        <v>22</v>
      </c>
      <c r="B141" s="38"/>
      <c r="C141" s="25" t="s">
        <v>111</v>
      </c>
      <c r="D141" s="25" t="s">
        <v>33</v>
      </c>
      <c r="E141" s="26">
        <v>44803</v>
      </c>
      <c r="F141" s="27"/>
      <c r="G141" s="27"/>
      <c r="H141" s="27"/>
      <c r="I141" s="27"/>
      <c r="J141" s="27"/>
      <c r="K141" s="27"/>
      <c r="L141" s="27"/>
      <c r="M141" s="27"/>
      <c r="N141" s="27"/>
      <c r="O141" s="27"/>
      <c r="P141" s="27"/>
      <c r="Q141" s="27"/>
      <c r="R141" s="27"/>
      <c r="S141" s="27"/>
      <c r="T141" s="27"/>
      <c r="U141" s="27"/>
      <c r="V141" s="27"/>
      <c r="W141" s="27"/>
      <c r="X141" s="27"/>
      <c r="Y141" s="27"/>
      <c r="Z141" s="27"/>
      <c r="AA141" s="27">
        <v>1</v>
      </c>
      <c r="AB141" s="27"/>
      <c r="AC141" s="27"/>
      <c r="AD141" s="27"/>
      <c r="AE141" s="27"/>
      <c r="AF141" s="27"/>
      <c r="AG141" s="27"/>
      <c r="AH141" s="27"/>
      <c r="AI141" s="27"/>
      <c r="AJ141" s="27"/>
      <c r="AK141" s="27"/>
      <c r="AL141" s="27"/>
      <c r="AM141" s="27"/>
      <c r="AN141" s="27"/>
      <c r="AO141" s="27"/>
      <c r="AP141" s="28" t="s">
        <v>71</v>
      </c>
    </row>
    <row r="142" spans="1:42" s="2" customFormat="1" ht="33.75">
      <c r="A142" s="24" t="s">
        <v>22</v>
      </c>
      <c r="B142" s="38"/>
      <c r="C142" s="25" t="s">
        <v>111</v>
      </c>
      <c r="D142" s="25" t="s">
        <v>35</v>
      </c>
      <c r="E142" s="26">
        <v>44772</v>
      </c>
      <c r="F142" s="27"/>
      <c r="G142" s="27"/>
      <c r="H142" s="27"/>
      <c r="I142" s="27"/>
      <c r="J142" s="27"/>
      <c r="K142" s="27"/>
      <c r="L142" s="27"/>
      <c r="M142" s="27"/>
      <c r="N142" s="27"/>
      <c r="O142" s="27"/>
      <c r="P142" s="27"/>
      <c r="Q142" s="27"/>
      <c r="R142" s="27"/>
      <c r="S142" s="27"/>
      <c r="T142" s="27"/>
      <c r="U142" s="27"/>
      <c r="V142" s="27"/>
      <c r="W142" s="27"/>
      <c r="X142" s="27">
        <v>1</v>
      </c>
      <c r="Y142" s="27"/>
      <c r="Z142" s="27"/>
      <c r="AA142" s="27"/>
      <c r="AB142" s="27"/>
      <c r="AC142" s="27"/>
      <c r="AD142" s="27"/>
      <c r="AE142" s="27"/>
      <c r="AF142" s="27"/>
      <c r="AG142" s="27"/>
      <c r="AH142" s="27"/>
      <c r="AI142" s="27"/>
      <c r="AJ142" s="27"/>
      <c r="AK142" s="27"/>
      <c r="AL142" s="27"/>
      <c r="AM142" s="27"/>
      <c r="AN142" s="27"/>
      <c r="AO142" s="27"/>
      <c r="AP142" s="28" t="s">
        <v>71</v>
      </c>
    </row>
    <row r="143" spans="1:42" s="2" customFormat="1" ht="33.75">
      <c r="A143" s="24" t="s">
        <v>22</v>
      </c>
      <c r="B143" s="38"/>
      <c r="C143" s="25" t="s">
        <v>112</v>
      </c>
      <c r="D143" s="25" t="s">
        <v>42</v>
      </c>
      <c r="E143" s="26">
        <v>44834</v>
      </c>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v>1</v>
      </c>
      <c r="AE143" s="27"/>
      <c r="AF143" s="27"/>
      <c r="AG143" s="27"/>
      <c r="AH143" s="27"/>
      <c r="AI143" s="27"/>
      <c r="AJ143" s="27"/>
      <c r="AK143" s="27"/>
      <c r="AL143" s="27"/>
      <c r="AM143" s="27"/>
      <c r="AN143" s="27"/>
      <c r="AO143" s="27"/>
      <c r="AP143" s="28" t="s">
        <v>71</v>
      </c>
    </row>
    <row r="144" spans="1:42" s="2" customFormat="1" ht="33.75">
      <c r="A144" s="24" t="s">
        <v>22</v>
      </c>
      <c r="B144" s="38"/>
      <c r="C144" s="25" t="s">
        <v>112</v>
      </c>
      <c r="D144" s="25" t="s">
        <v>37</v>
      </c>
      <c r="E144" s="26">
        <v>44864</v>
      </c>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v>1</v>
      </c>
      <c r="AH144" s="27"/>
      <c r="AI144" s="27"/>
      <c r="AJ144" s="27"/>
      <c r="AK144" s="27"/>
      <c r="AL144" s="27"/>
      <c r="AM144" s="27"/>
      <c r="AN144" s="27"/>
      <c r="AO144" s="27"/>
      <c r="AP144" s="28" t="s">
        <v>71</v>
      </c>
    </row>
    <row r="145" spans="1:42" s="2" customFormat="1" ht="33.75">
      <c r="A145" s="24" t="s">
        <v>22</v>
      </c>
      <c r="B145" s="38"/>
      <c r="C145" s="25" t="s">
        <v>112</v>
      </c>
      <c r="D145" s="25" t="s">
        <v>43</v>
      </c>
      <c r="E145" s="26">
        <v>44895</v>
      </c>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v>1</v>
      </c>
      <c r="AK145" s="27"/>
      <c r="AL145" s="27"/>
      <c r="AM145" s="27"/>
      <c r="AN145" s="27"/>
      <c r="AO145" s="27"/>
      <c r="AP145" s="28" t="s">
        <v>71</v>
      </c>
    </row>
    <row r="146" spans="1:42" s="2" customFormat="1" ht="33.75">
      <c r="A146" s="24" t="s">
        <v>22</v>
      </c>
      <c r="B146" s="38"/>
      <c r="C146" s="25" t="s">
        <v>112</v>
      </c>
      <c r="D146" s="25" t="s">
        <v>25</v>
      </c>
      <c r="E146" s="26">
        <v>44772</v>
      </c>
      <c r="F146" s="27"/>
      <c r="G146" s="27"/>
      <c r="H146" s="27"/>
      <c r="I146" s="27"/>
      <c r="J146" s="27"/>
      <c r="K146" s="27"/>
      <c r="L146" s="27"/>
      <c r="M146" s="27"/>
      <c r="N146" s="27"/>
      <c r="O146" s="27"/>
      <c r="P146" s="27"/>
      <c r="Q146" s="27"/>
      <c r="R146" s="27"/>
      <c r="S146" s="27"/>
      <c r="T146" s="27"/>
      <c r="U146" s="27"/>
      <c r="V146" s="27"/>
      <c r="W146" s="27"/>
      <c r="X146" s="27">
        <v>1</v>
      </c>
      <c r="Y146" s="27"/>
      <c r="Z146" s="27"/>
      <c r="AA146" s="27"/>
      <c r="AB146" s="27"/>
      <c r="AC146" s="27"/>
      <c r="AD146" s="27"/>
      <c r="AE146" s="27"/>
      <c r="AF146" s="27"/>
      <c r="AG146" s="27"/>
      <c r="AH146" s="27"/>
      <c r="AI146" s="27"/>
      <c r="AJ146" s="27"/>
      <c r="AK146" s="27"/>
      <c r="AL146" s="27"/>
      <c r="AM146" s="27"/>
      <c r="AN146" s="27"/>
      <c r="AO146" s="27"/>
      <c r="AP146" s="28" t="s">
        <v>71</v>
      </c>
    </row>
    <row r="147" spans="1:42" s="2" customFormat="1" ht="78.75">
      <c r="A147" s="24" t="s">
        <v>22</v>
      </c>
      <c r="B147" s="25" t="s">
        <v>113</v>
      </c>
      <c r="C147" s="25" t="s">
        <v>114</v>
      </c>
      <c r="D147" s="25" t="s">
        <v>25</v>
      </c>
      <c r="E147" s="26">
        <v>44772</v>
      </c>
      <c r="F147" s="27"/>
      <c r="G147" s="27"/>
      <c r="H147" s="27"/>
      <c r="I147" s="27"/>
      <c r="J147" s="27"/>
      <c r="K147" s="27"/>
      <c r="L147" s="27"/>
      <c r="M147" s="27"/>
      <c r="N147" s="27"/>
      <c r="O147" s="27"/>
      <c r="P147" s="27"/>
      <c r="Q147" s="27"/>
      <c r="R147" s="27"/>
      <c r="S147" s="27"/>
      <c r="T147" s="27"/>
      <c r="U147" s="27"/>
      <c r="V147" s="27"/>
      <c r="W147" s="27"/>
      <c r="X147" s="27">
        <v>1</v>
      </c>
      <c r="Y147" s="27"/>
      <c r="Z147" s="27"/>
      <c r="AA147" s="27"/>
      <c r="AB147" s="27"/>
      <c r="AC147" s="27"/>
      <c r="AD147" s="27"/>
      <c r="AE147" s="27"/>
      <c r="AF147" s="27"/>
      <c r="AG147" s="27"/>
      <c r="AH147" s="27"/>
      <c r="AI147" s="27"/>
      <c r="AJ147" s="27"/>
      <c r="AK147" s="27"/>
      <c r="AL147" s="27"/>
      <c r="AM147" s="27"/>
      <c r="AN147" s="27"/>
      <c r="AO147" s="27"/>
      <c r="AP147" s="28" t="s">
        <v>71</v>
      </c>
    </row>
    <row r="148" spans="1:42" s="2" customFormat="1" ht="45">
      <c r="A148" s="24" t="s">
        <v>22</v>
      </c>
      <c r="B148" s="25" t="s">
        <v>115</v>
      </c>
      <c r="C148" s="25" t="s">
        <v>116</v>
      </c>
      <c r="D148" s="25" t="s">
        <v>25</v>
      </c>
      <c r="E148" s="26">
        <v>44711</v>
      </c>
      <c r="F148" s="27"/>
      <c r="G148" s="27"/>
      <c r="H148" s="27"/>
      <c r="I148" s="27"/>
      <c r="J148" s="27"/>
      <c r="K148" s="27"/>
      <c r="L148" s="27"/>
      <c r="M148" s="27"/>
      <c r="N148" s="27"/>
      <c r="O148" s="27"/>
      <c r="P148" s="27"/>
      <c r="Q148" s="27"/>
      <c r="R148" s="27">
        <v>1</v>
      </c>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8" t="s">
        <v>71</v>
      </c>
    </row>
    <row r="149" spans="1:42" s="2" customFormat="1" ht="22.5">
      <c r="A149" s="24" t="s">
        <v>22</v>
      </c>
      <c r="B149" s="25" t="s">
        <v>117</v>
      </c>
      <c r="C149" s="25" t="s">
        <v>118</v>
      </c>
      <c r="D149" s="25" t="s">
        <v>25</v>
      </c>
      <c r="E149" s="26">
        <v>44772</v>
      </c>
      <c r="F149" s="27"/>
      <c r="G149" s="27"/>
      <c r="H149" s="27"/>
      <c r="I149" s="27"/>
      <c r="J149" s="27"/>
      <c r="K149" s="27"/>
      <c r="L149" s="27"/>
      <c r="M149" s="27"/>
      <c r="N149" s="27"/>
      <c r="O149" s="27"/>
      <c r="P149" s="27"/>
      <c r="Q149" s="27"/>
      <c r="R149" s="27"/>
      <c r="S149" s="27"/>
      <c r="T149" s="27"/>
      <c r="U149" s="27"/>
      <c r="V149" s="27"/>
      <c r="W149" s="27"/>
      <c r="X149" s="27">
        <v>1</v>
      </c>
      <c r="Y149" s="27"/>
      <c r="Z149" s="27"/>
      <c r="AA149" s="27"/>
      <c r="AB149" s="27"/>
      <c r="AC149" s="27"/>
      <c r="AD149" s="27"/>
      <c r="AE149" s="27"/>
      <c r="AF149" s="27"/>
      <c r="AG149" s="27"/>
      <c r="AH149" s="27"/>
      <c r="AI149" s="27"/>
      <c r="AJ149" s="27"/>
      <c r="AK149" s="27"/>
      <c r="AL149" s="27"/>
      <c r="AM149" s="27"/>
      <c r="AN149" s="27"/>
      <c r="AO149" s="27"/>
      <c r="AP149" s="28" t="s">
        <v>71</v>
      </c>
    </row>
    <row r="150" spans="1:42" s="2" customFormat="1" ht="56.25">
      <c r="A150" s="24" t="s">
        <v>22</v>
      </c>
      <c r="B150" s="25" t="s">
        <v>119</v>
      </c>
      <c r="C150" s="25" t="s">
        <v>120</v>
      </c>
      <c r="D150" s="25" t="s">
        <v>25</v>
      </c>
      <c r="E150" s="26">
        <v>44803</v>
      </c>
      <c r="F150" s="27"/>
      <c r="G150" s="27"/>
      <c r="H150" s="27"/>
      <c r="I150" s="27"/>
      <c r="J150" s="27"/>
      <c r="K150" s="27"/>
      <c r="L150" s="27"/>
      <c r="M150" s="27"/>
      <c r="N150" s="27"/>
      <c r="O150" s="27"/>
      <c r="P150" s="27"/>
      <c r="Q150" s="27"/>
      <c r="R150" s="27"/>
      <c r="S150" s="27"/>
      <c r="T150" s="27"/>
      <c r="U150" s="27"/>
      <c r="V150" s="27"/>
      <c r="W150" s="27"/>
      <c r="X150" s="27"/>
      <c r="Y150" s="27"/>
      <c r="Z150" s="27"/>
      <c r="AA150" s="27">
        <v>1</v>
      </c>
      <c r="AB150" s="27"/>
      <c r="AC150" s="27"/>
      <c r="AD150" s="27"/>
      <c r="AE150" s="27"/>
      <c r="AF150" s="27"/>
      <c r="AG150" s="27"/>
      <c r="AH150" s="27"/>
      <c r="AI150" s="27"/>
      <c r="AJ150" s="27"/>
      <c r="AK150" s="27"/>
      <c r="AL150" s="27"/>
      <c r="AM150" s="27"/>
      <c r="AN150" s="27"/>
      <c r="AO150" s="27"/>
      <c r="AP150" s="28" t="s">
        <v>71</v>
      </c>
    </row>
    <row r="151" spans="1:42" s="2" customFormat="1" ht="56.25">
      <c r="A151" s="24" t="s">
        <v>22</v>
      </c>
      <c r="B151" s="25" t="s">
        <v>121</v>
      </c>
      <c r="C151" s="25" t="s">
        <v>122</v>
      </c>
      <c r="D151" s="25" t="s">
        <v>25</v>
      </c>
      <c r="E151" s="26">
        <v>44925</v>
      </c>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v>1</v>
      </c>
      <c r="AN151" s="27"/>
      <c r="AO151" s="27"/>
      <c r="AP151" s="28" t="s">
        <v>123</v>
      </c>
    </row>
    <row r="152" spans="1:42" s="2" customFormat="1" ht="22.5">
      <c r="A152" s="24" t="s">
        <v>22</v>
      </c>
      <c r="B152" s="38" t="s">
        <v>124</v>
      </c>
      <c r="C152" s="25" t="s">
        <v>125</v>
      </c>
      <c r="D152" s="25" t="s">
        <v>25</v>
      </c>
      <c r="E152" s="26">
        <v>44742</v>
      </c>
      <c r="F152" s="27"/>
      <c r="G152" s="27"/>
      <c r="H152" s="27"/>
      <c r="I152" s="27"/>
      <c r="J152" s="27"/>
      <c r="K152" s="27"/>
      <c r="L152" s="27"/>
      <c r="M152" s="27"/>
      <c r="N152" s="27"/>
      <c r="O152" s="27"/>
      <c r="P152" s="27"/>
      <c r="Q152" s="27"/>
      <c r="R152" s="27"/>
      <c r="S152" s="27"/>
      <c r="T152" s="27"/>
      <c r="U152" s="27">
        <v>1</v>
      </c>
      <c r="V152" s="27"/>
      <c r="W152" s="27"/>
      <c r="X152" s="27"/>
      <c r="Y152" s="27"/>
      <c r="Z152" s="27"/>
      <c r="AA152" s="27"/>
      <c r="AB152" s="27"/>
      <c r="AC152" s="27"/>
      <c r="AD152" s="27"/>
      <c r="AE152" s="27"/>
      <c r="AF152" s="27"/>
      <c r="AG152" s="27"/>
      <c r="AH152" s="27"/>
      <c r="AI152" s="27"/>
      <c r="AJ152" s="27"/>
      <c r="AK152" s="27"/>
      <c r="AL152" s="27"/>
      <c r="AM152" s="27"/>
      <c r="AN152" s="27"/>
      <c r="AO152" s="27"/>
      <c r="AP152" s="28" t="s">
        <v>34</v>
      </c>
    </row>
    <row r="153" spans="1:42" s="2" customFormat="1" ht="45">
      <c r="A153" s="24" t="s">
        <v>22</v>
      </c>
      <c r="B153" s="38"/>
      <c r="C153" s="25" t="s">
        <v>126</v>
      </c>
      <c r="D153" s="25" t="s">
        <v>25</v>
      </c>
      <c r="E153" s="26">
        <v>44742</v>
      </c>
      <c r="F153" s="27"/>
      <c r="G153" s="27"/>
      <c r="H153" s="27"/>
      <c r="I153" s="27"/>
      <c r="J153" s="27"/>
      <c r="K153" s="27"/>
      <c r="L153" s="27"/>
      <c r="M153" s="27"/>
      <c r="N153" s="27"/>
      <c r="O153" s="27"/>
      <c r="P153" s="27"/>
      <c r="Q153" s="27"/>
      <c r="R153" s="27"/>
      <c r="S153" s="27"/>
      <c r="T153" s="27"/>
      <c r="U153" s="27">
        <v>1</v>
      </c>
      <c r="V153" s="27"/>
      <c r="W153" s="27"/>
      <c r="X153" s="27"/>
      <c r="Y153" s="27"/>
      <c r="Z153" s="27"/>
      <c r="AA153" s="27"/>
      <c r="AB153" s="27"/>
      <c r="AC153" s="27"/>
      <c r="AD153" s="27"/>
      <c r="AE153" s="27"/>
      <c r="AF153" s="27"/>
      <c r="AG153" s="27"/>
      <c r="AH153" s="27"/>
      <c r="AI153" s="27"/>
      <c r="AJ153" s="27"/>
      <c r="AK153" s="27"/>
      <c r="AL153" s="27"/>
      <c r="AM153" s="27"/>
      <c r="AN153" s="27"/>
      <c r="AO153" s="27"/>
      <c r="AP153" s="28" t="s">
        <v>34</v>
      </c>
    </row>
    <row r="154" spans="1:42" s="2" customFormat="1" ht="45">
      <c r="A154" s="24" t="s">
        <v>22</v>
      </c>
      <c r="B154" s="25" t="s">
        <v>127</v>
      </c>
      <c r="C154" s="25" t="s">
        <v>128</v>
      </c>
      <c r="D154" s="25" t="s">
        <v>25</v>
      </c>
      <c r="E154" s="26">
        <v>44742</v>
      </c>
      <c r="F154" s="27"/>
      <c r="G154" s="27"/>
      <c r="H154" s="27"/>
      <c r="I154" s="27"/>
      <c r="J154" s="27"/>
      <c r="K154" s="27"/>
      <c r="L154" s="27"/>
      <c r="M154" s="27"/>
      <c r="N154" s="27"/>
      <c r="O154" s="27"/>
      <c r="P154" s="27"/>
      <c r="Q154" s="27"/>
      <c r="R154" s="27"/>
      <c r="S154" s="27"/>
      <c r="T154" s="27"/>
      <c r="U154" s="27">
        <v>1</v>
      </c>
      <c r="V154" s="27"/>
      <c r="W154" s="27"/>
      <c r="X154" s="27"/>
      <c r="Y154" s="27"/>
      <c r="Z154" s="27"/>
      <c r="AA154" s="27"/>
      <c r="AB154" s="27"/>
      <c r="AC154" s="27"/>
      <c r="AD154" s="27"/>
      <c r="AE154" s="27"/>
      <c r="AF154" s="27"/>
      <c r="AG154" s="27"/>
      <c r="AH154" s="27"/>
      <c r="AI154" s="27"/>
      <c r="AJ154" s="27"/>
      <c r="AK154" s="27"/>
      <c r="AL154" s="27"/>
      <c r="AM154" s="27"/>
      <c r="AN154" s="27"/>
      <c r="AO154" s="27"/>
      <c r="AP154" s="28" t="s">
        <v>34</v>
      </c>
    </row>
    <row r="155" spans="1:42" s="2" customFormat="1" ht="56.25">
      <c r="A155" s="24" t="s">
        <v>22</v>
      </c>
      <c r="B155" s="25" t="s">
        <v>129</v>
      </c>
      <c r="C155" s="25" t="s">
        <v>130</v>
      </c>
      <c r="D155" s="25" t="s">
        <v>25</v>
      </c>
      <c r="E155" s="26">
        <v>44772</v>
      </c>
      <c r="F155" s="27"/>
      <c r="G155" s="27"/>
      <c r="H155" s="27"/>
      <c r="I155" s="27"/>
      <c r="J155" s="27"/>
      <c r="K155" s="27"/>
      <c r="L155" s="27"/>
      <c r="M155" s="27"/>
      <c r="N155" s="27"/>
      <c r="O155" s="27"/>
      <c r="P155" s="27"/>
      <c r="Q155" s="27"/>
      <c r="R155" s="27"/>
      <c r="S155" s="27"/>
      <c r="T155" s="27"/>
      <c r="U155" s="27"/>
      <c r="V155" s="27"/>
      <c r="W155" s="27"/>
      <c r="X155" s="27">
        <v>1</v>
      </c>
      <c r="Y155" s="27"/>
      <c r="Z155" s="27"/>
      <c r="AA155" s="27"/>
      <c r="AB155" s="27"/>
      <c r="AC155" s="27"/>
      <c r="AD155" s="27"/>
      <c r="AE155" s="27"/>
      <c r="AF155" s="27"/>
      <c r="AG155" s="27"/>
      <c r="AH155" s="27"/>
      <c r="AI155" s="27"/>
      <c r="AJ155" s="27"/>
      <c r="AK155" s="27"/>
      <c r="AL155" s="27"/>
      <c r="AM155" s="27"/>
      <c r="AN155" s="27"/>
      <c r="AO155" s="27"/>
      <c r="AP155" s="28" t="s">
        <v>131</v>
      </c>
    </row>
    <row r="156" spans="1:42" s="2" customFormat="1" ht="33.75">
      <c r="A156" s="24" t="s">
        <v>22</v>
      </c>
      <c r="B156" s="38" t="s">
        <v>132</v>
      </c>
      <c r="C156" s="25" t="s">
        <v>133</v>
      </c>
      <c r="D156" s="25" t="s">
        <v>25</v>
      </c>
      <c r="E156" s="26">
        <v>44772</v>
      </c>
      <c r="F156" s="27"/>
      <c r="G156" s="27"/>
      <c r="H156" s="27"/>
      <c r="I156" s="27"/>
      <c r="J156" s="27"/>
      <c r="K156" s="27"/>
      <c r="L156" s="27"/>
      <c r="M156" s="27"/>
      <c r="N156" s="27"/>
      <c r="O156" s="27"/>
      <c r="P156" s="27"/>
      <c r="Q156" s="27"/>
      <c r="R156" s="27"/>
      <c r="S156" s="27"/>
      <c r="T156" s="27"/>
      <c r="U156" s="27"/>
      <c r="V156" s="27"/>
      <c r="W156" s="27"/>
      <c r="X156" s="27">
        <v>1</v>
      </c>
      <c r="Y156" s="27"/>
      <c r="Z156" s="27"/>
      <c r="AA156" s="27"/>
      <c r="AB156" s="27"/>
      <c r="AC156" s="27"/>
      <c r="AD156" s="27"/>
      <c r="AE156" s="27"/>
      <c r="AF156" s="27"/>
      <c r="AG156" s="27"/>
      <c r="AH156" s="27"/>
      <c r="AI156" s="27"/>
      <c r="AJ156" s="27"/>
      <c r="AK156" s="27"/>
      <c r="AL156" s="27"/>
      <c r="AM156" s="27"/>
      <c r="AN156" s="27"/>
      <c r="AO156" s="27"/>
      <c r="AP156" s="28" t="s">
        <v>131</v>
      </c>
    </row>
    <row r="157" spans="1:42" s="2" customFormat="1" ht="56.25">
      <c r="A157" s="24" t="s">
        <v>22</v>
      </c>
      <c r="B157" s="38"/>
      <c r="C157" s="25" t="s">
        <v>134</v>
      </c>
      <c r="D157" s="25" t="s">
        <v>25</v>
      </c>
      <c r="E157" s="26">
        <v>44772</v>
      </c>
      <c r="F157" s="27"/>
      <c r="G157" s="27"/>
      <c r="H157" s="27"/>
      <c r="I157" s="27"/>
      <c r="J157" s="27"/>
      <c r="K157" s="27"/>
      <c r="L157" s="27"/>
      <c r="M157" s="27"/>
      <c r="N157" s="27"/>
      <c r="O157" s="27"/>
      <c r="P157" s="27"/>
      <c r="Q157" s="27"/>
      <c r="R157" s="27"/>
      <c r="S157" s="27"/>
      <c r="T157" s="27"/>
      <c r="U157" s="27"/>
      <c r="V157" s="27"/>
      <c r="W157" s="27"/>
      <c r="X157" s="27">
        <v>1</v>
      </c>
      <c r="Y157" s="27"/>
      <c r="Z157" s="27"/>
      <c r="AA157" s="27"/>
      <c r="AB157" s="27"/>
      <c r="AC157" s="27"/>
      <c r="AD157" s="27"/>
      <c r="AE157" s="27"/>
      <c r="AF157" s="27"/>
      <c r="AG157" s="27"/>
      <c r="AH157" s="27"/>
      <c r="AI157" s="27"/>
      <c r="AJ157" s="27"/>
      <c r="AK157" s="27"/>
      <c r="AL157" s="27"/>
      <c r="AM157" s="27"/>
      <c r="AN157" s="27"/>
      <c r="AO157" s="27"/>
      <c r="AP157" s="28" t="s">
        <v>131</v>
      </c>
    </row>
    <row r="158" spans="1:42" s="2" customFormat="1" ht="22.5">
      <c r="A158" s="24" t="s">
        <v>22</v>
      </c>
      <c r="B158" s="38"/>
      <c r="C158" s="25" t="s">
        <v>135</v>
      </c>
      <c r="D158" s="25" t="s">
        <v>25</v>
      </c>
      <c r="E158" s="26">
        <v>44772</v>
      </c>
      <c r="F158" s="27"/>
      <c r="G158" s="27"/>
      <c r="H158" s="27"/>
      <c r="I158" s="27"/>
      <c r="J158" s="27"/>
      <c r="K158" s="27"/>
      <c r="L158" s="27"/>
      <c r="M158" s="27"/>
      <c r="N158" s="27"/>
      <c r="O158" s="27"/>
      <c r="P158" s="27"/>
      <c r="Q158" s="27"/>
      <c r="R158" s="27"/>
      <c r="S158" s="27"/>
      <c r="T158" s="27"/>
      <c r="U158" s="27"/>
      <c r="V158" s="27"/>
      <c r="W158" s="27"/>
      <c r="X158" s="27">
        <v>1</v>
      </c>
      <c r="Y158" s="27"/>
      <c r="Z158" s="27"/>
      <c r="AA158" s="27"/>
      <c r="AB158" s="27"/>
      <c r="AC158" s="27"/>
      <c r="AD158" s="27"/>
      <c r="AE158" s="27"/>
      <c r="AF158" s="27"/>
      <c r="AG158" s="27"/>
      <c r="AH158" s="27"/>
      <c r="AI158" s="27"/>
      <c r="AJ158" s="27"/>
      <c r="AK158" s="27"/>
      <c r="AL158" s="27"/>
      <c r="AM158" s="27"/>
      <c r="AN158" s="27"/>
      <c r="AO158" s="27"/>
      <c r="AP158" s="28" t="s">
        <v>34</v>
      </c>
    </row>
    <row r="159" spans="1:42" s="2" customFormat="1" ht="56.25">
      <c r="A159" s="24" t="s">
        <v>22</v>
      </c>
      <c r="B159" s="25" t="s">
        <v>136</v>
      </c>
      <c r="C159" s="25" t="s">
        <v>137</v>
      </c>
      <c r="D159" s="25" t="s">
        <v>25</v>
      </c>
      <c r="E159" s="26">
        <v>44742</v>
      </c>
      <c r="F159" s="27"/>
      <c r="G159" s="27"/>
      <c r="H159" s="27"/>
      <c r="I159" s="27"/>
      <c r="J159" s="27"/>
      <c r="K159" s="27"/>
      <c r="L159" s="27"/>
      <c r="M159" s="27"/>
      <c r="N159" s="27"/>
      <c r="O159" s="27"/>
      <c r="P159" s="27"/>
      <c r="Q159" s="27"/>
      <c r="R159" s="27"/>
      <c r="S159" s="27"/>
      <c r="T159" s="27"/>
      <c r="U159" s="27">
        <v>1</v>
      </c>
      <c r="V159" s="27"/>
      <c r="W159" s="27"/>
      <c r="X159" s="27"/>
      <c r="Y159" s="27"/>
      <c r="Z159" s="27"/>
      <c r="AA159" s="27"/>
      <c r="AB159" s="27"/>
      <c r="AC159" s="27"/>
      <c r="AD159" s="27"/>
      <c r="AE159" s="27"/>
      <c r="AF159" s="27"/>
      <c r="AG159" s="27"/>
      <c r="AH159" s="27"/>
      <c r="AI159" s="27"/>
      <c r="AJ159" s="27"/>
      <c r="AK159" s="27"/>
      <c r="AL159" s="27"/>
      <c r="AM159" s="27"/>
      <c r="AN159" s="27"/>
      <c r="AO159" s="27"/>
      <c r="AP159" s="28" t="s">
        <v>138</v>
      </c>
    </row>
    <row r="160" spans="1:42" s="2" customFormat="1" ht="33.75">
      <c r="A160" s="24" t="s">
        <v>139</v>
      </c>
      <c r="B160" s="25" t="s">
        <v>140</v>
      </c>
      <c r="C160" s="25" t="s">
        <v>141</v>
      </c>
      <c r="D160" s="25" t="s">
        <v>25</v>
      </c>
      <c r="E160" s="26">
        <v>44592</v>
      </c>
      <c r="F160" s="27">
        <v>1</v>
      </c>
      <c r="G160" s="27"/>
      <c r="H160" s="27">
        <v>1</v>
      </c>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8"/>
    </row>
    <row r="161" spans="1:42" s="2" customFormat="1" ht="45">
      <c r="A161" s="24" t="s">
        <v>139</v>
      </c>
      <c r="B161" s="25" t="s">
        <v>142</v>
      </c>
      <c r="C161" s="25" t="s">
        <v>143</v>
      </c>
      <c r="D161" s="25" t="s">
        <v>25</v>
      </c>
      <c r="E161" s="26">
        <v>44592</v>
      </c>
      <c r="F161" s="27">
        <v>1</v>
      </c>
      <c r="G161" s="27"/>
      <c r="H161" s="27">
        <v>1</v>
      </c>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8"/>
    </row>
    <row r="162" spans="1:42" s="2" customFormat="1" ht="22.5">
      <c r="A162" s="24" t="s">
        <v>139</v>
      </c>
      <c r="B162" s="25" t="s">
        <v>144</v>
      </c>
      <c r="C162" s="25" t="s">
        <v>145</v>
      </c>
      <c r="D162" s="25" t="s">
        <v>25</v>
      </c>
      <c r="E162" s="26">
        <v>44565</v>
      </c>
      <c r="F162" s="27">
        <v>1</v>
      </c>
      <c r="G162" s="27"/>
      <c r="H162" s="27">
        <v>1</v>
      </c>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8"/>
    </row>
    <row r="163" spans="1:42" s="2" customFormat="1" ht="22.5">
      <c r="A163" s="24" t="s">
        <v>139</v>
      </c>
      <c r="B163" s="25" t="s">
        <v>146</v>
      </c>
      <c r="C163" s="25" t="s">
        <v>147</v>
      </c>
      <c r="D163" s="25" t="s">
        <v>25</v>
      </c>
      <c r="E163" s="26">
        <v>44742</v>
      </c>
      <c r="F163" s="27"/>
      <c r="G163" s="27"/>
      <c r="H163" s="27"/>
      <c r="I163" s="27"/>
      <c r="J163" s="27"/>
      <c r="K163" s="27"/>
      <c r="L163" s="27"/>
      <c r="M163" s="27"/>
      <c r="N163" s="27"/>
      <c r="O163" s="27"/>
      <c r="P163" s="27"/>
      <c r="Q163" s="27"/>
      <c r="R163" s="27"/>
      <c r="S163" s="27"/>
      <c r="T163" s="27"/>
      <c r="U163" s="27">
        <v>1</v>
      </c>
      <c r="V163" s="27"/>
      <c r="W163" s="27"/>
      <c r="X163" s="27"/>
      <c r="Y163" s="27"/>
      <c r="Z163" s="27"/>
      <c r="AA163" s="27"/>
      <c r="AB163" s="27"/>
      <c r="AC163" s="27"/>
      <c r="AD163" s="27"/>
      <c r="AE163" s="27"/>
      <c r="AF163" s="27"/>
      <c r="AG163" s="27"/>
      <c r="AH163" s="27"/>
      <c r="AI163" s="27"/>
      <c r="AJ163" s="27"/>
      <c r="AK163" s="27"/>
      <c r="AL163" s="27"/>
      <c r="AM163" s="27"/>
      <c r="AN163" s="27"/>
      <c r="AO163" s="27"/>
      <c r="AP163" s="28"/>
    </row>
    <row r="164" spans="1:42" s="2" customFormat="1" ht="22.5">
      <c r="A164" s="24" t="s">
        <v>139</v>
      </c>
      <c r="B164" s="25" t="s">
        <v>148</v>
      </c>
      <c r="C164" s="25" t="s">
        <v>149</v>
      </c>
      <c r="D164" s="25" t="s">
        <v>25</v>
      </c>
      <c r="E164" s="26">
        <v>44565</v>
      </c>
      <c r="F164" s="27">
        <v>1</v>
      </c>
      <c r="G164" s="27"/>
      <c r="H164" s="27">
        <v>1</v>
      </c>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8"/>
    </row>
    <row r="165" spans="1:42" s="2" customFormat="1" ht="78.75">
      <c r="A165" s="24" t="s">
        <v>139</v>
      </c>
      <c r="B165" s="25" t="s">
        <v>150</v>
      </c>
      <c r="C165" s="25" t="s">
        <v>151</v>
      </c>
      <c r="D165" s="25" t="s">
        <v>25</v>
      </c>
      <c r="E165" s="26">
        <v>44742</v>
      </c>
      <c r="F165" s="27"/>
      <c r="G165" s="27"/>
      <c r="H165" s="27"/>
      <c r="I165" s="27"/>
      <c r="J165" s="27"/>
      <c r="K165" s="27"/>
      <c r="L165" s="27"/>
      <c r="M165" s="27"/>
      <c r="N165" s="27"/>
      <c r="O165" s="27"/>
      <c r="P165" s="27"/>
      <c r="Q165" s="27"/>
      <c r="R165" s="27"/>
      <c r="S165" s="27"/>
      <c r="T165" s="27"/>
      <c r="U165" s="27">
        <v>1</v>
      </c>
      <c r="V165" s="27"/>
      <c r="W165" s="27">
        <v>1</v>
      </c>
      <c r="X165" s="27"/>
      <c r="Y165" s="27"/>
      <c r="Z165" s="27"/>
      <c r="AA165" s="27"/>
      <c r="AB165" s="27"/>
      <c r="AC165" s="27"/>
      <c r="AD165" s="27"/>
      <c r="AE165" s="27"/>
      <c r="AF165" s="27"/>
      <c r="AG165" s="27"/>
      <c r="AH165" s="27"/>
      <c r="AI165" s="27"/>
      <c r="AJ165" s="27"/>
      <c r="AK165" s="27"/>
      <c r="AL165" s="27"/>
      <c r="AM165" s="27"/>
      <c r="AN165" s="27"/>
      <c r="AO165" s="27"/>
      <c r="AP165" s="28"/>
    </row>
    <row r="166" spans="1:42" s="2" customFormat="1" ht="56.25">
      <c r="A166" s="24" t="s">
        <v>139</v>
      </c>
      <c r="B166" s="25" t="s">
        <v>152</v>
      </c>
      <c r="C166" s="25" t="s">
        <v>153</v>
      </c>
      <c r="D166" s="25" t="s">
        <v>25</v>
      </c>
      <c r="E166" s="26">
        <v>44742</v>
      </c>
      <c r="F166" s="27"/>
      <c r="G166" s="27"/>
      <c r="H166" s="27"/>
      <c r="I166" s="27"/>
      <c r="J166" s="27"/>
      <c r="K166" s="27"/>
      <c r="L166" s="27"/>
      <c r="M166" s="27"/>
      <c r="N166" s="27"/>
      <c r="O166" s="27"/>
      <c r="P166" s="27"/>
      <c r="Q166" s="27"/>
      <c r="R166" s="27"/>
      <c r="S166" s="27"/>
      <c r="T166" s="27"/>
      <c r="U166" s="27">
        <v>1</v>
      </c>
      <c r="V166" s="27"/>
      <c r="W166" s="27"/>
      <c r="X166" s="27"/>
      <c r="Y166" s="27"/>
      <c r="Z166" s="27"/>
      <c r="AA166" s="27"/>
      <c r="AB166" s="27"/>
      <c r="AC166" s="27"/>
      <c r="AD166" s="27"/>
      <c r="AE166" s="27"/>
      <c r="AF166" s="27"/>
      <c r="AG166" s="27"/>
      <c r="AH166" s="27"/>
      <c r="AI166" s="27"/>
      <c r="AJ166" s="27"/>
      <c r="AK166" s="27"/>
      <c r="AL166" s="27"/>
      <c r="AM166" s="27"/>
      <c r="AN166" s="27"/>
      <c r="AO166" s="27"/>
      <c r="AP166" s="28"/>
    </row>
    <row r="167" spans="1:42" s="2" customFormat="1" ht="22.5">
      <c r="A167" s="24" t="s">
        <v>139</v>
      </c>
      <c r="B167" s="25" t="s">
        <v>154</v>
      </c>
      <c r="C167" s="25" t="s">
        <v>155</v>
      </c>
      <c r="D167" s="25" t="s">
        <v>25</v>
      </c>
      <c r="E167" s="26" t="s">
        <v>156</v>
      </c>
      <c r="F167" s="27"/>
      <c r="G167" s="27"/>
      <c r="H167" s="27"/>
      <c r="I167" s="27"/>
      <c r="J167" s="27"/>
      <c r="K167" s="27"/>
      <c r="L167" s="27"/>
      <c r="M167" s="27"/>
      <c r="N167" s="27"/>
      <c r="O167" s="27">
        <v>1</v>
      </c>
      <c r="P167" s="27"/>
      <c r="Q167" s="27">
        <v>1</v>
      </c>
      <c r="R167" s="27"/>
      <c r="S167" s="27"/>
      <c r="T167" s="27"/>
      <c r="U167" s="27">
        <v>1</v>
      </c>
      <c r="V167" s="27"/>
      <c r="W167" s="27">
        <v>1</v>
      </c>
      <c r="X167" s="27"/>
      <c r="Y167" s="27"/>
      <c r="Z167" s="27"/>
      <c r="AA167" s="27">
        <v>1</v>
      </c>
      <c r="AB167" s="27"/>
      <c r="AC167" s="27">
        <v>1</v>
      </c>
      <c r="AD167" s="27">
        <v>1</v>
      </c>
      <c r="AE167" s="27"/>
      <c r="AF167" s="27"/>
      <c r="AG167" s="27">
        <v>1</v>
      </c>
      <c r="AH167" s="27"/>
      <c r="AI167" s="27"/>
      <c r="AJ167" s="27">
        <v>1</v>
      </c>
      <c r="AK167" s="27"/>
      <c r="AL167" s="27"/>
      <c r="AM167" s="27">
        <v>1</v>
      </c>
      <c r="AN167" s="27"/>
      <c r="AO167" s="27"/>
      <c r="AP167" s="28"/>
    </row>
    <row r="168" spans="1:42" s="2" customFormat="1" ht="33.75">
      <c r="A168" s="24" t="s">
        <v>139</v>
      </c>
      <c r="B168" s="25" t="s">
        <v>157</v>
      </c>
      <c r="C168" s="25" t="s">
        <v>158</v>
      </c>
      <c r="D168" s="25" t="s">
        <v>25</v>
      </c>
      <c r="E168" s="26">
        <v>44742</v>
      </c>
      <c r="F168" s="27"/>
      <c r="G168" s="27"/>
      <c r="H168" s="27"/>
      <c r="I168" s="27"/>
      <c r="J168" s="27"/>
      <c r="K168" s="27"/>
      <c r="L168" s="27"/>
      <c r="M168" s="27"/>
      <c r="N168" s="27"/>
      <c r="O168" s="27"/>
      <c r="P168" s="27"/>
      <c r="Q168" s="27"/>
      <c r="R168" s="27"/>
      <c r="S168" s="27"/>
      <c r="T168" s="27"/>
      <c r="U168" s="27">
        <v>1</v>
      </c>
      <c r="V168" s="27"/>
      <c r="W168" s="27"/>
      <c r="X168" s="27"/>
      <c r="Y168" s="27"/>
      <c r="Z168" s="27"/>
      <c r="AA168" s="27"/>
      <c r="AB168" s="27"/>
      <c r="AC168" s="27"/>
      <c r="AD168" s="27"/>
      <c r="AE168" s="27"/>
      <c r="AF168" s="27"/>
      <c r="AG168" s="27"/>
      <c r="AH168" s="27"/>
      <c r="AI168" s="27"/>
      <c r="AJ168" s="27"/>
      <c r="AK168" s="27"/>
      <c r="AL168" s="27"/>
      <c r="AM168" s="27"/>
      <c r="AN168" s="27"/>
      <c r="AO168" s="27"/>
      <c r="AP168" s="28"/>
    </row>
    <row r="169" spans="1:42" s="2" customFormat="1" ht="22.5">
      <c r="A169" s="24" t="s">
        <v>139</v>
      </c>
      <c r="B169" s="38" t="s">
        <v>159</v>
      </c>
      <c r="C169" s="25" t="s">
        <v>160</v>
      </c>
      <c r="D169" s="25" t="s">
        <v>25</v>
      </c>
      <c r="E169" s="26">
        <v>44742</v>
      </c>
      <c r="F169" s="27"/>
      <c r="G169" s="27"/>
      <c r="H169" s="27"/>
      <c r="I169" s="27"/>
      <c r="J169" s="27"/>
      <c r="K169" s="27"/>
      <c r="L169" s="27"/>
      <c r="M169" s="27"/>
      <c r="N169" s="27"/>
      <c r="O169" s="27"/>
      <c r="P169" s="27"/>
      <c r="Q169" s="27"/>
      <c r="R169" s="27"/>
      <c r="S169" s="27"/>
      <c r="T169" s="27"/>
      <c r="U169" s="27">
        <v>1</v>
      </c>
      <c r="V169" s="27"/>
      <c r="W169" s="27"/>
      <c r="X169" s="27"/>
      <c r="Y169" s="27"/>
      <c r="Z169" s="27"/>
      <c r="AA169" s="27"/>
      <c r="AB169" s="27"/>
      <c r="AC169" s="27"/>
      <c r="AD169" s="27"/>
      <c r="AE169" s="27"/>
      <c r="AF169" s="27"/>
      <c r="AG169" s="27"/>
      <c r="AH169" s="27"/>
      <c r="AI169" s="27"/>
      <c r="AJ169" s="27"/>
      <c r="AK169" s="27"/>
      <c r="AL169" s="27"/>
      <c r="AM169" s="27"/>
      <c r="AN169" s="27"/>
      <c r="AO169" s="27"/>
      <c r="AP169" s="28"/>
    </row>
    <row r="170" spans="1:42" s="2" customFormat="1" ht="22.5">
      <c r="A170" s="24" t="s">
        <v>139</v>
      </c>
      <c r="B170" s="38"/>
      <c r="C170" s="25" t="s">
        <v>161</v>
      </c>
      <c r="D170" s="25" t="s">
        <v>25</v>
      </c>
      <c r="E170" s="26">
        <v>44742</v>
      </c>
      <c r="F170" s="27"/>
      <c r="G170" s="27"/>
      <c r="H170" s="27"/>
      <c r="I170" s="27"/>
      <c r="J170" s="27"/>
      <c r="K170" s="27"/>
      <c r="L170" s="27"/>
      <c r="M170" s="27"/>
      <c r="N170" s="27"/>
      <c r="O170" s="27"/>
      <c r="P170" s="27"/>
      <c r="Q170" s="27"/>
      <c r="R170" s="27"/>
      <c r="S170" s="27"/>
      <c r="T170" s="27"/>
      <c r="U170" s="27">
        <v>1</v>
      </c>
      <c r="V170" s="27"/>
      <c r="W170" s="27"/>
      <c r="X170" s="27"/>
      <c r="Y170" s="27"/>
      <c r="Z170" s="27"/>
      <c r="AA170" s="27"/>
      <c r="AB170" s="27"/>
      <c r="AC170" s="27"/>
      <c r="AD170" s="27"/>
      <c r="AE170" s="27"/>
      <c r="AF170" s="27"/>
      <c r="AG170" s="27"/>
      <c r="AH170" s="27"/>
      <c r="AI170" s="27"/>
      <c r="AJ170" s="27"/>
      <c r="AK170" s="27"/>
      <c r="AL170" s="27"/>
      <c r="AM170" s="27"/>
      <c r="AN170" s="27"/>
      <c r="AO170" s="27"/>
      <c r="AP170" s="28"/>
    </row>
    <row r="171" spans="1:42" s="2" customFormat="1" ht="33.75">
      <c r="A171" s="24" t="s">
        <v>139</v>
      </c>
      <c r="B171" s="38"/>
      <c r="C171" s="25" t="s">
        <v>162</v>
      </c>
      <c r="D171" s="25" t="s">
        <v>25</v>
      </c>
      <c r="E171" s="26">
        <v>44742</v>
      </c>
      <c r="F171" s="27"/>
      <c r="G171" s="27"/>
      <c r="H171" s="27"/>
      <c r="I171" s="27"/>
      <c r="J171" s="27"/>
      <c r="K171" s="27"/>
      <c r="L171" s="27"/>
      <c r="M171" s="27"/>
      <c r="N171" s="27"/>
      <c r="O171" s="27"/>
      <c r="P171" s="27"/>
      <c r="Q171" s="27"/>
      <c r="R171" s="27"/>
      <c r="S171" s="27"/>
      <c r="T171" s="27"/>
      <c r="U171" s="27">
        <v>1</v>
      </c>
      <c r="V171" s="27"/>
      <c r="W171" s="27"/>
      <c r="X171" s="27"/>
      <c r="Y171" s="27"/>
      <c r="Z171" s="27"/>
      <c r="AA171" s="27"/>
      <c r="AB171" s="27"/>
      <c r="AC171" s="27"/>
      <c r="AD171" s="27"/>
      <c r="AE171" s="27"/>
      <c r="AF171" s="27"/>
      <c r="AG171" s="27"/>
      <c r="AH171" s="27"/>
      <c r="AI171" s="27"/>
      <c r="AJ171" s="27"/>
      <c r="AK171" s="27"/>
      <c r="AL171" s="27"/>
      <c r="AM171" s="27"/>
      <c r="AN171" s="27"/>
      <c r="AO171" s="27"/>
      <c r="AP171" s="28"/>
    </row>
    <row r="172" spans="1:42" s="2" customFormat="1" ht="33.75">
      <c r="A172" s="24" t="s">
        <v>139</v>
      </c>
      <c r="B172" s="38"/>
      <c r="C172" s="25" t="s">
        <v>163</v>
      </c>
      <c r="D172" s="25" t="s">
        <v>25</v>
      </c>
      <c r="E172" s="26">
        <v>44742</v>
      </c>
      <c r="F172" s="27"/>
      <c r="G172" s="27"/>
      <c r="H172" s="27"/>
      <c r="I172" s="27"/>
      <c r="J172" s="27"/>
      <c r="K172" s="27"/>
      <c r="L172" s="27"/>
      <c r="M172" s="27"/>
      <c r="N172" s="27"/>
      <c r="O172" s="27"/>
      <c r="P172" s="27"/>
      <c r="Q172" s="27"/>
      <c r="R172" s="27"/>
      <c r="S172" s="27"/>
      <c r="T172" s="27"/>
      <c r="U172" s="27">
        <v>1</v>
      </c>
      <c r="V172" s="27"/>
      <c r="W172" s="27"/>
      <c r="X172" s="27"/>
      <c r="Y172" s="27"/>
      <c r="Z172" s="27"/>
      <c r="AA172" s="27"/>
      <c r="AB172" s="27"/>
      <c r="AC172" s="27"/>
      <c r="AD172" s="27"/>
      <c r="AE172" s="27"/>
      <c r="AF172" s="27"/>
      <c r="AG172" s="27"/>
      <c r="AH172" s="27"/>
      <c r="AI172" s="27"/>
      <c r="AJ172" s="27"/>
      <c r="AK172" s="27"/>
      <c r="AL172" s="27"/>
      <c r="AM172" s="27"/>
      <c r="AN172" s="27"/>
      <c r="AO172" s="27"/>
      <c r="AP172" s="28"/>
    </row>
    <row r="173" spans="1:42" s="2" customFormat="1" ht="22.5">
      <c r="A173" s="24" t="s">
        <v>139</v>
      </c>
      <c r="B173" s="38"/>
      <c r="C173" s="25" t="s">
        <v>164</v>
      </c>
      <c r="D173" s="25" t="s">
        <v>25</v>
      </c>
      <c r="E173" s="26">
        <v>44742</v>
      </c>
      <c r="F173" s="27"/>
      <c r="G173" s="27"/>
      <c r="H173" s="27"/>
      <c r="I173" s="27"/>
      <c r="J173" s="27"/>
      <c r="K173" s="27"/>
      <c r="L173" s="27"/>
      <c r="M173" s="27"/>
      <c r="N173" s="27"/>
      <c r="O173" s="27"/>
      <c r="P173" s="27"/>
      <c r="Q173" s="27"/>
      <c r="R173" s="27"/>
      <c r="S173" s="27"/>
      <c r="T173" s="27"/>
      <c r="U173" s="27">
        <v>1</v>
      </c>
      <c r="V173" s="27"/>
      <c r="W173" s="27"/>
      <c r="X173" s="27"/>
      <c r="Y173" s="27"/>
      <c r="Z173" s="27"/>
      <c r="AA173" s="27"/>
      <c r="AB173" s="27"/>
      <c r="AC173" s="27"/>
      <c r="AD173" s="27"/>
      <c r="AE173" s="27"/>
      <c r="AF173" s="27"/>
      <c r="AG173" s="27"/>
      <c r="AH173" s="27"/>
      <c r="AI173" s="27"/>
      <c r="AJ173" s="27"/>
      <c r="AK173" s="27"/>
      <c r="AL173" s="27"/>
      <c r="AM173" s="27"/>
      <c r="AN173" s="27"/>
      <c r="AO173" s="27"/>
      <c r="AP173" s="28"/>
    </row>
    <row r="174" spans="1:42" s="2" customFormat="1" ht="33.75">
      <c r="A174" s="24" t="s">
        <v>139</v>
      </c>
      <c r="B174" s="38"/>
      <c r="C174" s="25" t="s">
        <v>165</v>
      </c>
      <c r="D174" s="25" t="s">
        <v>25</v>
      </c>
      <c r="E174" s="26">
        <v>44742</v>
      </c>
      <c r="F174" s="27"/>
      <c r="G174" s="27"/>
      <c r="H174" s="27"/>
      <c r="I174" s="27"/>
      <c r="J174" s="27"/>
      <c r="K174" s="27"/>
      <c r="L174" s="27"/>
      <c r="M174" s="27"/>
      <c r="N174" s="27"/>
      <c r="O174" s="27"/>
      <c r="P174" s="27"/>
      <c r="Q174" s="27"/>
      <c r="R174" s="27"/>
      <c r="S174" s="27"/>
      <c r="T174" s="27"/>
      <c r="U174" s="27">
        <v>1</v>
      </c>
      <c r="V174" s="27"/>
      <c r="W174" s="27"/>
      <c r="X174" s="27"/>
      <c r="Y174" s="27"/>
      <c r="Z174" s="27"/>
      <c r="AA174" s="27"/>
      <c r="AB174" s="27"/>
      <c r="AC174" s="27"/>
      <c r="AD174" s="27"/>
      <c r="AE174" s="27"/>
      <c r="AF174" s="27"/>
      <c r="AG174" s="27"/>
      <c r="AH174" s="27"/>
      <c r="AI174" s="27"/>
      <c r="AJ174" s="27"/>
      <c r="AK174" s="27"/>
      <c r="AL174" s="27"/>
      <c r="AM174" s="27"/>
      <c r="AN174" s="27"/>
      <c r="AO174" s="27"/>
      <c r="AP174" s="28"/>
    </row>
    <row r="175" spans="1:42" s="2" customFormat="1" ht="22.5">
      <c r="A175" s="24" t="s">
        <v>139</v>
      </c>
      <c r="B175" s="38"/>
      <c r="C175" s="25" t="s">
        <v>166</v>
      </c>
      <c r="D175" s="25" t="s">
        <v>25</v>
      </c>
      <c r="E175" s="26">
        <v>44742</v>
      </c>
      <c r="F175" s="27"/>
      <c r="G175" s="27"/>
      <c r="H175" s="27"/>
      <c r="I175" s="27"/>
      <c r="J175" s="27"/>
      <c r="K175" s="27"/>
      <c r="L175" s="27"/>
      <c r="M175" s="27"/>
      <c r="N175" s="27"/>
      <c r="O175" s="27"/>
      <c r="P175" s="27"/>
      <c r="Q175" s="27"/>
      <c r="R175" s="27"/>
      <c r="S175" s="27"/>
      <c r="T175" s="27"/>
      <c r="U175" s="27">
        <v>1</v>
      </c>
      <c r="V175" s="27"/>
      <c r="W175" s="27"/>
      <c r="X175" s="27"/>
      <c r="Y175" s="27"/>
      <c r="Z175" s="27"/>
      <c r="AA175" s="27"/>
      <c r="AB175" s="27"/>
      <c r="AC175" s="27"/>
      <c r="AD175" s="27"/>
      <c r="AE175" s="27"/>
      <c r="AF175" s="27"/>
      <c r="AG175" s="27"/>
      <c r="AH175" s="27"/>
      <c r="AI175" s="27"/>
      <c r="AJ175" s="27"/>
      <c r="AK175" s="27"/>
      <c r="AL175" s="27"/>
      <c r="AM175" s="27"/>
      <c r="AN175" s="27"/>
      <c r="AO175" s="27"/>
      <c r="AP175" s="28"/>
    </row>
    <row r="176" spans="1:42" s="2" customFormat="1" ht="45">
      <c r="A176" s="24" t="s">
        <v>139</v>
      </c>
      <c r="B176" s="38"/>
      <c r="C176" s="25" t="s">
        <v>167</v>
      </c>
      <c r="D176" s="25" t="s">
        <v>25</v>
      </c>
      <c r="E176" s="26">
        <v>44742</v>
      </c>
      <c r="F176" s="27"/>
      <c r="G176" s="27"/>
      <c r="H176" s="27"/>
      <c r="I176" s="27"/>
      <c r="J176" s="27"/>
      <c r="K176" s="27"/>
      <c r="L176" s="27"/>
      <c r="M176" s="27"/>
      <c r="N176" s="27"/>
      <c r="O176" s="27"/>
      <c r="P176" s="27"/>
      <c r="Q176" s="27"/>
      <c r="R176" s="27"/>
      <c r="S176" s="27"/>
      <c r="T176" s="27"/>
      <c r="U176" s="27">
        <v>1</v>
      </c>
      <c r="V176" s="27"/>
      <c r="W176" s="27"/>
      <c r="X176" s="27"/>
      <c r="Y176" s="27"/>
      <c r="Z176" s="27"/>
      <c r="AA176" s="27"/>
      <c r="AB176" s="27"/>
      <c r="AC176" s="27"/>
      <c r="AD176" s="27"/>
      <c r="AE176" s="27"/>
      <c r="AF176" s="27"/>
      <c r="AG176" s="27"/>
      <c r="AH176" s="27"/>
      <c r="AI176" s="27"/>
      <c r="AJ176" s="27"/>
      <c r="AK176" s="27"/>
      <c r="AL176" s="27"/>
      <c r="AM176" s="27"/>
      <c r="AN176" s="27"/>
      <c r="AO176" s="27"/>
      <c r="AP176" s="28"/>
    </row>
    <row r="177" spans="1:42" s="2" customFormat="1" ht="33.75">
      <c r="A177" s="24" t="s">
        <v>139</v>
      </c>
      <c r="B177" s="38"/>
      <c r="C177" s="25" t="s">
        <v>168</v>
      </c>
      <c r="D177" s="25" t="s">
        <v>25</v>
      </c>
      <c r="E177" s="26">
        <v>44742</v>
      </c>
      <c r="F177" s="27"/>
      <c r="G177" s="27"/>
      <c r="H177" s="27"/>
      <c r="I177" s="27"/>
      <c r="J177" s="27"/>
      <c r="K177" s="27"/>
      <c r="L177" s="27"/>
      <c r="M177" s="27"/>
      <c r="N177" s="27"/>
      <c r="O177" s="27"/>
      <c r="P177" s="27"/>
      <c r="Q177" s="27"/>
      <c r="R177" s="27"/>
      <c r="S177" s="27"/>
      <c r="T177" s="27"/>
      <c r="U177" s="27">
        <v>1</v>
      </c>
      <c r="V177" s="27"/>
      <c r="W177" s="27"/>
      <c r="X177" s="27"/>
      <c r="Y177" s="27"/>
      <c r="Z177" s="27"/>
      <c r="AA177" s="27"/>
      <c r="AB177" s="27"/>
      <c r="AC177" s="27"/>
      <c r="AD177" s="27"/>
      <c r="AE177" s="27"/>
      <c r="AF177" s="27"/>
      <c r="AG177" s="27"/>
      <c r="AH177" s="27"/>
      <c r="AI177" s="27"/>
      <c r="AJ177" s="27"/>
      <c r="AK177" s="27"/>
      <c r="AL177" s="27"/>
      <c r="AM177" s="27"/>
      <c r="AN177" s="27"/>
      <c r="AO177" s="27"/>
      <c r="AP177" s="28"/>
    </row>
    <row r="178" spans="1:42" s="2" customFormat="1" ht="45">
      <c r="A178" s="24" t="s">
        <v>139</v>
      </c>
      <c r="B178" s="25" t="s">
        <v>169</v>
      </c>
      <c r="C178" s="25" t="s">
        <v>170</v>
      </c>
      <c r="D178" s="25" t="s">
        <v>25</v>
      </c>
      <c r="E178" s="26">
        <v>44742</v>
      </c>
      <c r="F178" s="27"/>
      <c r="G178" s="27"/>
      <c r="H178" s="27"/>
      <c r="I178" s="27"/>
      <c r="J178" s="27"/>
      <c r="K178" s="27"/>
      <c r="L178" s="27"/>
      <c r="M178" s="27"/>
      <c r="N178" s="27"/>
      <c r="O178" s="27"/>
      <c r="P178" s="27"/>
      <c r="Q178" s="27"/>
      <c r="R178" s="27"/>
      <c r="S178" s="27"/>
      <c r="T178" s="27"/>
      <c r="U178" s="27">
        <v>1</v>
      </c>
      <c r="V178" s="27"/>
      <c r="W178" s="27"/>
      <c r="X178" s="27"/>
      <c r="Y178" s="27"/>
      <c r="Z178" s="27"/>
      <c r="AA178" s="27"/>
      <c r="AB178" s="27"/>
      <c r="AC178" s="27"/>
      <c r="AD178" s="27"/>
      <c r="AE178" s="27"/>
      <c r="AF178" s="27"/>
      <c r="AG178" s="27"/>
      <c r="AH178" s="27"/>
      <c r="AI178" s="27"/>
      <c r="AJ178" s="27"/>
      <c r="AK178" s="27"/>
      <c r="AL178" s="27"/>
      <c r="AM178" s="27"/>
      <c r="AN178" s="27"/>
      <c r="AO178" s="27"/>
      <c r="AP178" s="28"/>
    </row>
    <row r="179" spans="1:42" s="2" customFormat="1" ht="33.75">
      <c r="A179" s="24" t="s">
        <v>139</v>
      </c>
      <c r="B179" s="37" t="s">
        <v>171</v>
      </c>
      <c r="C179" s="25" t="s">
        <v>172</v>
      </c>
      <c r="D179" s="25" t="s">
        <v>25</v>
      </c>
      <c r="E179" s="26">
        <v>44742</v>
      </c>
      <c r="F179" s="27"/>
      <c r="G179" s="27"/>
      <c r="H179" s="27"/>
      <c r="I179" s="27"/>
      <c r="J179" s="27"/>
      <c r="K179" s="27"/>
      <c r="L179" s="27"/>
      <c r="M179" s="27"/>
      <c r="N179" s="27"/>
      <c r="O179" s="27"/>
      <c r="P179" s="27"/>
      <c r="Q179" s="27"/>
      <c r="R179" s="27"/>
      <c r="S179" s="27"/>
      <c r="T179" s="27"/>
      <c r="U179" s="27">
        <v>1</v>
      </c>
      <c r="V179" s="27"/>
      <c r="W179" s="27"/>
      <c r="X179" s="27"/>
      <c r="Y179" s="27"/>
      <c r="Z179" s="27"/>
      <c r="AA179" s="27"/>
      <c r="AB179" s="27"/>
      <c r="AC179" s="27"/>
      <c r="AD179" s="27"/>
      <c r="AE179" s="27"/>
      <c r="AF179" s="27"/>
      <c r="AG179" s="27"/>
      <c r="AH179" s="27"/>
      <c r="AI179" s="27"/>
      <c r="AJ179" s="27"/>
      <c r="AK179" s="27"/>
      <c r="AL179" s="27"/>
      <c r="AM179" s="27"/>
      <c r="AN179" s="27"/>
      <c r="AO179" s="27"/>
      <c r="AP179" s="28"/>
    </row>
    <row r="180" spans="1:42" s="2" customFormat="1" ht="56.25">
      <c r="A180" s="24" t="s">
        <v>139</v>
      </c>
      <c r="B180" s="37"/>
      <c r="C180" s="25" t="s">
        <v>173</v>
      </c>
      <c r="D180" s="25" t="s">
        <v>25</v>
      </c>
      <c r="E180" s="26">
        <v>44742</v>
      </c>
      <c r="F180" s="27"/>
      <c r="G180" s="27"/>
      <c r="H180" s="27"/>
      <c r="I180" s="27"/>
      <c r="J180" s="27"/>
      <c r="K180" s="27"/>
      <c r="L180" s="27"/>
      <c r="M180" s="27"/>
      <c r="N180" s="27"/>
      <c r="O180" s="27"/>
      <c r="P180" s="27"/>
      <c r="Q180" s="27"/>
      <c r="R180" s="27"/>
      <c r="S180" s="27"/>
      <c r="T180" s="27"/>
      <c r="U180" s="27">
        <v>1</v>
      </c>
      <c r="V180" s="27"/>
      <c r="W180" s="27"/>
      <c r="X180" s="27"/>
      <c r="Y180" s="27"/>
      <c r="Z180" s="27"/>
      <c r="AA180" s="27"/>
      <c r="AB180" s="27"/>
      <c r="AC180" s="27"/>
      <c r="AD180" s="27"/>
      <c r="AE180" s="27"/>
      <c r="AF180" s="27"/>
      <c r="AG180" s="27"/>
      <c r="AH180" s="27"/>
      <c r="AI180" s="27"/>
      <c r="AJ180" s="27"/>
      <c r="AK180" s="27"/>
      <c r="AL180" s="27"/>
      <c r="AM180" s="27"/>
      <c r="AN180" s="27"/>
      <c r="AO180" s="27"/>
      <c r="AP180" s="28"/>
    </row>
    <row r="181" spans="1:42" s="2" customFormat="1" ht="45">
      <c r="A181" s="24" t="s">
        <v>139</v>
      </c>
      <c r="B181" s="37"/>
      <c r="C181" s="25" t="s">
        <v>174</v>
      </c>
      <c r="D181" s="25" t="s">
        <v>25</v>
      </c>
      <c r="E181" s="26">
        <v>44742</v>
      </c>
      <c r="F181" s="27"/>
      <c r="G181" s="27"/>
      <c r="H181" s="27"/>
      <c r="I181" s="27"/>
      <c r="J181" s="27"/>
      <c r="K181" s="27"/>
      <c r="L181" s="27"/>
      <c r="M181" s="27"/>
      <c r="N181" s="27"/>
      <c r="O181" s="27"/>
      <c r="P181" s="27"/>
      <c r="Q181" s="27"/>
      <c r="R181" s="27"/>
      <c r="S181" s="27"/>
      <c r="T181" s="27"/>
      <c r="U181" s="27">
        <v>1</v>
      </c>
      <c r="V181" s="27"/>
      <c r="W181" s="27"/>
      <c r="X181" s="27"/>
      <c r="Y181" s="27"/>
      <c r="Z181" s="27"/>
      <c r="AA181" s="27"/>
      <c r="AB181" s="27"/>
      <c r="AC181" s="27"/>
      <c r="AD181" s="27"/>
      <c r="AE181" s="27"/>
      <c r="AF181" s="27"/>
      <c r="AG181" s="27"/>
      <c r="AH181" s="27"/>
      <c r="AI181" s="27"/>
      <c r="AJ181" s="27"/>
      <c r="AK181" s="27"/>
      <c r="AL181" s="27"/>
      <c r="AM181" s="27"/>
      <c r="AN181" s="27"/>
      <c r="AO181" s="27"/>
      <c r="AP181" s="28"/>
    </row>
    <row r="182" spans="1:42" s="2" customFormat="1" ht="67.5">
      <c r="A182" s="24" t="s">
        <v>139</v>
      </c>
      <c r="B182" s="37"/>
      <c r="C182" s="25" t="s">
        <v>175</v>
      </c>
      <c r="D182" s="25" t="s">
        <v>25</v>
      </c>
      <c r="E182" s="26">
        <v>44742</v>
      </c>
      <c r="F182" s="27"/>
      <c r="G182" s="27"/>
      <c r="H182" s="27"/>
      <c r="I182" s="27"/>
      <c r="J182" s="27"/>
      <c r="K182" s="27"/>
      <c r="L182" s="27"/>
      <c r="M182" s="27"/>
      <c r="N182" s="27"/>
      <c r="O182" s="27"/>
      <c r="P182" s="27"/>
      <c r="Q182" s="27"/>
      <c r="R182" s="27"/>
      <c r="S182" s="27"/>
      <c r="T182" s="27"/>
      <c r="U182" s="27">
        <v>1</v>
      </c>
      <c r="V182" s="27"/>
      <c r="W182" s="27"/>
      <c r="X182" s="27"/>
      <c r="Y182" s="27"/>
      <c r="Z182" s="27"/>
      <c r="AA182" s="27"/>
      <c r="AB182" s="27"/>
      <c r="AC182" s="27"/>
      <c r="AD182" s="27"/>
      <c r="AE182" s="27"/>
      <c r="AF182" s="27"/>
      <c r="AG182" s="27"/>
      <c r="AH182" s="27"/>
      <c r="AI182" s="27"/>
      <c r="AJ182" s="27"/>
      <c r="AK182" s="27"/>
      <c r="AL182" s="27"/>
      <c r="AM182" s="27"/>
      <c r="AN182" s="27"/>
      <c r="AO182" s="27"/>
      <c r="AP182" s="28"/>
    </row>
    <row r="183" spans="1:42" s="2" customFormat="1" ht="33.75">
      <c r="A183" s="24" t="s">
        <v>139</v>
      </c>
      <c r="B183" s="37"/>
      <c r="C183" s="25" t="s">
        <v>176</v>
      </c>
      <c r="D183" s="25" t="s">
        <v>25</v>
      </c>
      <c r="E183" s="26">
        <v>44742</v>
      </c>
      <c r="F183" s="27"/>
      <c r="G183" s="27"/>
      <c r="H183" s="27"/>
      <c r="I183" s="27"/>
      <c r="J183" s="27"/>
      <c r="K183" s="27"/>
      <c r="L183" s="27"/>
      <c r="M183" s="27"/>
      <c r="N183" s="27"/>
      <c r="O183" s="27"/>
      <c r="P183" s="27"/>
      <c r="Q183" s="27"/>
      <c r="R183" s="27"/>
      <c r="S183" s="27"/>
      <c r="T183" s="27"/>
      <c r="U183" s="27">
        <v>1</v>
      </c>
      <c r="V183" s="27"/>
      <c r="W183" s="27"/>
      <c r="X183" s="27"/>
      <c r="Y183" s="27"/>
      <c r="Z183" s="27"/>
      <c r="AA183" s="27"/>
      <c r="AB183" s="27"/>
      <c r="AC183" s="27"/>
      <c r="AD183" s="27"/>
      <c r="AE183" s="27"/>
      <c r="AF183" s="27"/>
      <c r="AG183" s="27"/>
      <c r="AH183" s="27"/>
      <c r="AI183" s="27"/>
      <c r="AJ183" s="27"/>
      <c r="AK183" s="27"/>
      <c r="AL183" s="27"/>
      <c r="AM183" s="27"/>
      <c r="AN183" s="27"/>
      <c r="AO183" s="27"/>
      <c r="AP183" s="28"/>
    </row>
    <row r="184" spans="1:42" s="2" customFormat="1" ht="67.5">
      <c r="A184" s="24" t="s">
        <v>139</v>
      </c>
      <c r="B184" s="37"/>
      <c r="C184" s="25" t="s">
        <v>177</v>
      </c>
      <c r="D184" s="25" t="s">
        <v>25</v>
      </c>
      <c r="E184" s="26">
        <v>44742</v>
      </c>
      <c r="F184" s="27"/>
      <c r="G184" s="27"/>
      <c r="H184" s="27"/>
      <c r="I184" s="27"/>
      <c r="J184" s="27"/>
      <c r="K184" s="27"/>
      <c r="L184" s="27"/>
      <c r="M184" s="27"/>
      <c r="N184" s="27"/>
      <c r="O184" s="27"/>
      <c r="P184" s="27"/>
      <c r="Q184" s="27"/>
      <c r="R184" s="27"/>
      <c r="S184" s="27"/>
      <c r="T184" s="27"/>
      <c r="U184" s="27">
        <v>1</v>
      </c>
      <c r="V184" s="27"/>
      <c r="W184" s="27"/>
      <c r="X184" s="27"/>
      <c r="Y184" s="27"/>
      <c r="Z184" s="27"/>
      <c r="AA184" s="27"/>
      <c r="AB184" s="27"/>
      <c r="AC184" s="27"/>
      <c r="AD184" s="27"/>
      <c r="AE184" s="27"/>
      <c r="AF184" s="27"/>
      <c r="AG184" s="27"/>
      <c r="AH184" s="27"/>
      <c r="AI184" s="27"/>
      <c r="AJ184" s="27"/>
      <c r="AK184" s="27"/>
      <c r="AL184" s="27"/>
      <c r="AM184" s="27"/>
      <c r="AN184" s="27"/>
      <c r="AO184" s="27"/>
      <c r="AP184" s="28"/>
    </row>
    <row r="185" spans="1:42" s="2" customFormat="1" ht="45">
      <c r="A185" s="24" t="s">
        <v>139</v>
      </c>
      <c r="B185" s="37"/>
      <c r="C185" s="25" t="s">
        <v>178</v>
      </c>
      <c r="D185" s="25" t="s">
        <v>25</v>
      </c>
      <c r="E185" s="26">
        <v>44742</v>
      </c>
      <c r="F185" s="27"/>
      <c r="G185" s="27"/>
      <c r="H185" s="27"/>
      <c r="I185" s="27"/>
      <c r="J185" s="27"/>
      <c r="K185" s="27"/>
      <c r="L185" s="27"/>
      <c r="M185" s="27"/>
      <c r="N185" s="27"/>
      <c r="O185" s="27"/>
      <c r="P185" s="27"/>
      <c r="Q185" s="27"/>
      <c r="R185" s="27"/>
      <c r="S185" s="27"/>
      <c r="T185" s="27"/>
      <c r="U185" s="27">
        <v>1</v>
      </c>
      <c r="V185" s="27"/>
      <c r="W185" s="27"/>
      <c r="X185" s="27"/>
      <c r="Y185" s="27"/>
      <c r="Z185" s="27"/>
      <c r="AA185" s="27"/>
      <c r="AB185" s="27"/>
      <c r="AC185" s="27"/>
      <c r="AD185" s="27"/>
      <c r="AE185" s="27"/>
      <c r="AF185" s="27"/>
      <c r="AG185" s="27"/>
      <c r="AH185" s="27"/>
      <c r="AI185" s="27"/>
      <c r="AJ185" s="27"/>
      <c r="AK185" s="27"/>
      <c r="AL185" s="27"/>
      <c r="AM185" s="27"/>
      <c r="AN185" s="27"/>
      <c r="AO185" s="27"/>
      <c r="AP185" s="28"/>
    </row>
    <row r="186" spans="1:42" s="2" customFormat="1" ht="67.5">
      <c r="A186" s="24" t="s">
        <v>139</v>
      </c>
      <c r="B186" s="25" t="s">
        <v>179</v>
      </c>
      <c r="C186" s="25" t="s">
        <v>180</v>
      </c>
      <c r="D186" s="25" t="s">
        <v>25</v>
      </c>
      <c r="E186" s="26">
        <v>44711</v>
      </c>
      <c r="F186" s="27"/>
      <c r="G186" s="27"/>
      <c r="H186" s="27"/>
      <c r="I186" s="27"/>
      <c r="J186" s="27"/>
      <c r="K186" s="27"/>
      <c r="L186" s="27"/>
      <c r="M186" s="27"/>
      <c r="N186" s="27"/>
      <c r="O186" s="27"/>
      <c r="P186" s="27"/>
      <c r="Q186" s="27"/>
      <c r="R186" s="27">
        <v>1</v>
      </c>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8"/>
    </row>
    <row r="187" spans="1:42" s="2" customFormat="1" ht="78.75">
      <c r="A187" s="24" t="s">
        <v>139</v>
      </c>
      <c r="B187" s="25" t="s">
        <v>181</v>
      </c>
      <c r="C187" s="25" t="s">
        <v>182</v>
      </c>
      <c r="D187" s="25" t="s">
        <v>25</v>
      </c>
      <c r="E187" s="26">
        <v>44772</v>
      </c>
      <c r="F187" s="27"/>
      <c r="G187" s="27"/>
      <c r="H187" s="27"/>
      <c r="I187" s="27"/>
      <c r="J187" s="27"/>
      <c r="K187" s="27"/>
      <c r="L187" s="27"/>
      <c r="M187" s="27"/>
      <c r="N187" s="27"/>
      <c r="O187" s="27"/>
      <c r="P187" s="27"/>
      <c r="Q187" s="27"/>
      <c r="R187" s="27"/>
      <c r="S187" s="27"/>
      <c r="T187" s="27"/>
      <c r="U187" s="27"/>
      <c r="V187" s="27"/>
      <c r="W187" s="27"/>
      <c r="X187" s="27">
        <v>1</v>
      </c>
      <c r="Y187" s="27"/>
      <c r="Z187" s="27"/>
      <c r="AA187" s="27"/>
      <c r="AB187" s="27"/>
      <c r="AC187" s="27"/>
      <c r="AD187" s="27"/>
      <c r="AE187" s="27"/>
      <c r="AF187" s="27"/>
      <c r="AG187" s="27"/>
      <c r="AH187" s="27"/>
      <c r="AI187" s="27"/>
      <c r="AJ187" s="27"/>
      <c r="AK187" s="27"/>
      <c r="AL187" s="27"/>
      <c r="AM187" s="27"/>
      <c r="AN187" s="27"/>
      <c r="AO187" s="27"/>
      <c r="AP187" s="28"/>
    </row>
    <row r="188" spans="1:42" s="2" customFormat="1" ht="191.25">
      <c r="A188" s="24" t="s">
        <v>139</v>
      </c>
      <c r="B188" s="25" t="s">
        <v>183</v>
      </c>
      <c r="C188" s="25" t="s">
        <v>184</v>
      </c>
      <c r="D188" s="25" t="s">
        <v>25</v>
      </c>
      <c r="E188" s="26">
        <v>44742</v>
      </c>
      <c r="F188" s="27"/>
      <c r="G188" s="27"/>
      <c r="H188" s="27"/>
      <c r="I188" s="27"/>
      <c r="J188" s="27"/>
      <c r="K188" s="27"/>
      <c r="L188" s="27"/>
      <c r="M188" s="27"/>
      <c r="N188" s="27"/>
      <c r="O188" s="27"/>
      <c r="P188" s="27"/>
      <c r="Q188" s="27"/>
      <c r="R188" s="27"/>
      <c r="S188" s="27"/>
      <c r="T188" s="27"/>
      <c r="U188" s="27">
        <v>1</v>
      </c>
      <c r="V188" s="27"/>
      <c r="W188" s="27"/>
      <c r="X188" s="27"/>
      <c r="Y188" s="27"/>
      <c r="Z188" s="27"/>
      <c r="AA188" s="27"/>
      <c r="AB188" s="27"/>
      <c r="AC188" s="27"/>
      <c r="AD188" s="27"/>
      <c r="AE188" s="27"/>
      <c r="AF188" s="27"/>
      <c r="AG188" s="27"/>
      <c r="AH188" s="27"/>
      <c r="AI188" s="27"/>
      <c r="AJ188" s="27"/>
      <c r="AK188" s="27"/>
      <c r="AL188" s="27"/>
      <c r="AM188" s="27"/>
      <c r="AN188" s="27"/>
      <c r="AO188" s="27"/>
      <c r="AP188" s="28"/>
    </row>
    <row r="189" spans="1:42" s="2" customFormat="1" ht="191.25">
      <c r="A189" s="24" t="s">
        <v>139</v>
      </c>
      <c r="B189" s="25" t="s">
        <v>185</v>
      </c>
      <c r="C189" s="25" t="s">
        <v>186</v>
      </c>
      <c r="D189" s="25" t="s">
        <v>25</v>
      </c>
      <c r="E189" s="26">
        <v>44742</v>
      </c>
      <c r="F189" s="27"/>
      <c r="G189" s="27"/>
      <c r="H189" s="27"/>
      <c r="I189" s="27"/>
      <c r="J189" s="27"/>
      <c r="K189" s="27"/>
      <c r="L189" s="27"/>
      <c r="M189" s="27"/>
      <c r="N189" s="27"/>
      <c r="O189" s="27"/>
      <c r="P189" s="27"/>
      <c r="Q189" s="27"/>
      <c r="R189" s="27"/>
      <c r="S189" s="27"/>
      <c r="T189" s="27"/>
      <c r="U189" s="27">
        <v>1</v>
      </c>
      <c r="V189" s="27"/>
      <c r="W189" s="27"/>
      <c r="X189" s="27"/>
      <c r="Y189" s="27"/>
      <c r="Z189" s="27"/>
      <c r="AA189" s="27"/>
      <c r="AB189" s="27"/>
      <c r="AC189" s="27"/>
      <c r="AD189" s="27"/>
      <c r="AE189" s="27"/>
      <c r="AF189" s="27"/>
      <c r="AG189" s="27"/>
      <c r="AH189" s="27"/>
      <c r="AI189" s="27"/>
      <c r="AJ189" s="27"/>
      <c r="AK189" s="27"/>
      <c r="AL189" s="27"/>
      <c r="AM189" s="27"/>
      <c r="AN189" s="27"/>
      <c r="AO189" s="27"/>
      <c r="AP189" s="28"/>
    </row>
    <row r="190" spans="1:42" s="2" customFormat="1" ht="67.5">
      <c r="A190" s="24" t="s">
        <v>139</v>
      </c>
      <c r="B190" s="25" t="s">
        <v>187</v>
      </c>
      <c r="C190" s="25" t="s">
        <v>188</v>
      </c>
      <c r="D190" s="25" t="s">
        <v>25</v>
      </c>
      <c r="E190" s="26">
        <v>44772</v>
      </c>
      <c r="F190" s="27"/>
      <c r="G190" s="27"/>
      <c r="H190" s="27"/>
      <c r="I190" s="27"/>
      <c r="J190" s="27"/>
      <c r="K190" s="27"/>
      <c r="L190" s="27"/>
      <c r="M190" s="27"/>
      <c r="N190" s="27"/>
      <c r="O190" s="27"/>
      <c r="P190" s="27"/>
      <c r="Q190" s="27"/>
      <c r="R190" s="27"/>
      <c r="S190" s="27"/>
      <c r="T190" s="27"/>
      <c r="U190" s="27"/>
      <c r="V190" s="27"/>
      <c r="W190" s="27"/>
      <c r="X190" s="27">
        <v>1</v>
      </c>
      <c r="Y190" s="27"/>
      <c r="Z190" s="27"/>
      <c r="AA190" s="27"/>
      <c r="AB190" s="27"/>
      <c r="AC190" s="27"/>
      <c r="AD190" s="27"/>
      <c r="AE190" s="27"/>
      <c r="AF190" s="27"/>
      <c r="AG190" s="27"/>
      <c r="AH190" s="27"/>
      <c r="AI190" s="27"/>
      <c r="AJ190" s="27"/>
      <c r="AK190" s="27"/>
      <c r="AL190" s="27"/>
      <c r="AM190" s="27"/>
      <c r="AN190" s="27"/>
      <c r="AO190" s="27"/>
      <c r="AP190" s="28"/>
    </row>
    <row r="191" spans="1:42" s="2" customFormat="1" ht="90">
      <c r="A191" s="24" t="s">
        <v>139</v>
      </c>
      <c r="B191" s="25" t="s">
        <v>189</v>
      </c>
      <c r="C191" s="25" t="s">
        <v>190</v>
      </c>
      <c r="D191" s="25" t="s">
        <v>25</v>
      </c>
      <c r="E191" s="26">
        <v>44772</v>
      </c>
      <c r="F191" s="27"/>
      <c r="G191" s="27"/>
      <c r="H191" s="27"/>
      <c r="I191" s="27"/>
      <c r="J191" s="27"/>
      <c r="K191" s="27"/>
      <c r="L191" s="27"/>
      <c r="M191" s="27"/>
      <c r="N191" s="27"/>
      <c r="O191" s="27"/>
      <c r="P191" s="27"/>
      <c r="Q191" s="27"/>
      <c r="R191" s="27"/>
      <c r="S191" s="27"/>
      <c r="T191" s="27"/>
      <c r="U191" s="27"/>
      <c r="V191" s="27"/>
      <c r="W191" s="27"/>
      <c r="X191" s="27">
        <v>1</v>
      </c>
      <c r="Y191" s="27"/>
      <c r="Z191" s="27"/>
      <c r="AA191" s="27"/>
      <c r="AB191" s="27"/>
      <c r="AC191" s="27"/>
      <c r="AD191" s="27"/>
      <c r="AE191" s="27"/>
      <c r="AF191" s="27"/>
      <c r="AG191" s="27"/>
      <c r="AH191" s="27"/>
      <c r="AI191" s="27"/>
      <c r="AJ191" s="27"/>
      <c r="AK191" s="27"/>
      <c r="AL191" s="27"/>
      <c r="AM191" s="27"/>
      <c r="AN191" s="27"/>
      <c r="AO191" s="27"/>
      <c r="AP191" s="28"/>
    </row>
    <row r="192" spans="1:42" s="2" customFormat="1" ht="90">
      <c r="A192" s="24" t="s">
        <v>139</v>
      </c>
      <c r="B192" s="25" t="s">
        <v>191</v>
      </c>
      <c r="C192" s="25" t="s">
        <v>192</v>
      </c>
      <c r="D192" s="25" t="s">
        <v>25</v>
      </c>
      <c r="E192" s="26">
        <v>44681</v>
      </c>
      <c r="F192" s="27"/>
      <c r="G192" s="27"/>
      <c r="H192" s="27"/>
      <c r="I192" s="27"/>
      <c r="J192" s="27"/>
      <c r="K192" s="27"/>
      <c r="L192" s="27"/>
      <c r="M192" s="27"/>
      <c r="N192" s="27"/>
      <c r="O192" s="27">
        <v>1</v>
      </c>
      <c r="P192" s="27"/>
      <c r="Q192" s="27">
        <v>1</v>
      </c>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8"/>
    </row>
    <row r="193" spans="1:42" s="2" customFormat="1" ht="22.5">
      <c r="A193" s="24" t="s">
        <v>139</v>
      </c>
      <c r="B193" s="37" t="s">
        <v>193</v>
      </c>
      <c r="C193" s="25" t="s">
        <v>194</v>
      </c>
      <c r="D193" s="25" t="s">
        <v>25</v>
      </c>
      <c r="E193" s="26">
        <v>44681</v>
      </c>
      <c r="F193" s="27"/>
      <c r="G193" s="27"/>
      <c r="H193" s="27"/>
      <c r="I193" s="27"/>
      <c r="J193" s="27"/>
      <c r="K193" s="27"/>
      <c r="L193" s="27"/>
      <c r="M193" s="27"/>
      <c r="N193" s="27"/>
      <c r="O193" s="27">
        <v>1</v>
      </c>
      <c r="P193" s="27"/>
      <c r="Q193" s="27">
        <v>1</v>
      </c>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8"/>
    </row>
    <row r="194" spans="1:42" s="2" customFormat="1" ht="22.5">
      <c r="A194" s="24" t="s">
        <v>139</v>
      </c>
      <c r="B194" s="37"/>
      <c r="C194" s="25" t="s">
        <v>195</v>
      </c>
      <c r="D194" s="25" t="s">
        <v>25</v>
      </c>
      <c r="E194" s="26">
        <v>44681</v>
      </c>
      <c r="F194" s="27"/>
      <c r="G194" s="27"/>
      <c r="H194" s="27"/>
      <c r="I194" s="27"/>
      <c r="J194" s="27"/>
      <c r="K194" s="27"/>
      <c r="L194" s="27"/>
      <c r="M194" s="27"/>
      <c r="N194" s="27"/>
      <c r="O194" s="27">
        <v>1</v>
      </c>
      <c r="P194" s="27"/>
      <c r="Q194" s="27">
        <v>1</v>
      </c>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8"/>
    </row>
    <row r="195" spans="1:42" s="2" customFormat="1" ht="33.75">
      <c r="A195" s="24" t="s">
        <v>139</v>
      </c>
      <c r="B195" s="25" t="s">
        <v>196</v>
      </c>
      <c r="C195" s="25" t="s">
        <v>197</v>
      </c>
      <c r="D195" s="25" t="s">
        <v>25</v>
      </c>
      <c r="E195" s="26">
        <v>44742</v>
      </c>
      <c r="F195" s="27"/>
      <c r="G195" s="27"/>
      <c r="H195" s="27"/>
      <c r="I195" s="27"/>
      <c r="J195" s="27"/>
      <c r="K195" s="27"/>
      <c r="L195" s="27"/>
      <c r="M195" s="27"/>
      <c r="N195" s="27"/>
      <c r="O195" s="27"/>
      <c r="P195" s="27"/>
      <c r="Q195" s="27"/>
      <c r="R195" s="27"/>
      <c r="S195" s="27"/>
      <c r="T195" s="27"/>
      <c r="U195" s="27">
        <v>1</v>
      </c>
      <c r="V195" s="27"/>
      <c r="W195" s="27">
        <v>1</v>
      </c>
      <c r="X195" s="27"/>
      <c r="Y195" s="27"/>
      <c r="Z195" s="27"/>
      <c r="AA195" s="27"/>
      <c r="AB195" s="27"/>
      <c r="AC195" s="27"/>
      <c r="AD195" s="27"/>
      <c r="AE195" s="27"/>
      <c r="AF195" s="27"/>
      <c r="AG195" s="27"/>
      <c r="AH195" s="27"/>
      <c r="AI195" s="27"/>
      <c r="AJ195" s="27"/>
      <c r="AK195" s="27"/>
      <c r="AL195" s="27"/>
      <c r="AM195" s="27"/>
      <c r="AN195" s="27"/>
      <c r="AO195" s="27"/>
      <c r="AP195" s="28"/>
    </row>
    <row r="196" spans="1:42" s="2" customFormat="1" ht="67.5">
      <c r="A196" s="24" t="s">
        <v>139</v>
      </c>
      <c r="B196" s="25" t="s">
        <v>198</v>
      </c>
      <c r="C196" s="25" t="s">
        <v>199</v>
      </c>
      <c r="D196" s="25" t="s">
        <v>25</v>
      </c>
      <c r="E196" s="26">
        <v>44711</v>
      </c>
      <c r="F196" s="27"/>
      <c r="G196" s="27"/>
      <c r="H196" s="27"/>
      <c r="I196" s="27"/>
      <c r="J196" s="27"/>
      <c r="K196" s="27"/>
      <c r="L196" s="27"/>
      <c r="M196" s="27"/>
      <c r="N196" s="27"/>
      <c r="O196" s="27"/>
      <c r="P196" s="27"/>
      <c r="Q196" s="27"/>
      <c r="R196" s="27">
        <v>1</v>
      </c>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8"/>
    </row>
    <row r="197" spans="1:42" s="2" customFormat="1" ht="22.5">
      <c r="A197" s="24" t="s">
        <v>139</v>
      </c>
      <c r="B197" s="37" t="s">
        <v>200</v>
      </c>
      <c r="C197" s="25" t="s">
        <v>201</v>
      </c>
      <c r="D197" s="25" t="s">
        <v>25</v>
      </c>
      <c r="E197" s="26">
        <v>44772</v>
      </c>
      <c r="F197" s="27"/>
      <c r="G197" s="27"/>
      <c r="H197" s="27"/>
      <c r="I197" s="27"/>
      <c r="J197" s="27"/>
      <c r="K197" s="27"/>
      <c r="L197" s="27"/>
      <c r="M197" s="27"/>
      <c r="N197" s="27"/>
      <c r="O197" s="27"/>
      <c r="P197" s="27"/>
      <c r="Q197" s="27"/>
      <c r="R197" s="27"/>
      <c r="S197" s="27"/>
      <c r="T197" s="27"/>
      <c r="U197" s="27">
        <v>1</v>
      </c>
      <c r="V197" s="27"/>
      <c r="W197" s="27"/>
      <c r="X197" s="27"/>
      <c r="Y197" s="27"/>
      <c r="Z197" s="27"/>
      <c r="AA197" s="27"/>
      <c r="AB197" s="27"/>
      <c r="AC197" s="27"/>
      <c r="AD197" s="27"/>
      <c r="AE197" s="27"/>
      <c r="AF197" s="27"/>
      <c r="AG197" s="27"/>
      <c r="AH197" s="27"/>
      <c r="AI197" s="27"/>
      <c r="AJ197" s="27"/>
      <c r="AK197" s="27"/>
      <c r="AL197" s="27"/>
      <c r="AM197" s="27"/>
      <c r="AN197" s="27"/>
      <c r="AO197" s="27"/>
      <c r="AP197" s="28"/>
    </row>
    <row r="198" spans="1:42" s="2" customFormat="1" ht="33.75">
      <c r="A198" s="24" t="s">
        <v>139</v>
      </c>
      <c r="B198" s="37"/>
      <c r="C198" s="25" t="s">
        <v>202</v>
      </c>
      <c r="D198" s="25" t="s">
        <v>25</v>
      </c>
      <c r="E198" s="26">
        <v>44772</v>
      </c>
      <c r="F198" s="27"/>
      <c r="G198" s="27"/>
      <c r="H198" s="27"/>
      <c r="I198" s="27"/>
      <c r="J198" s="27"/>
      <c r="K198" s="27"/>
      <c r="L198" s="27"/>
      <c r="M198" s="27"/>
      <c r="N198" s="27"/>
      <c r="O198" s="27"/>
      <c r="P198" s="27"/>
      <c r="Q198" s="27"/>
      <c r="R198" s="27"/>
      <c r="S198" s="27"/>
      <c r="T198" s="27"/>
      <c r="U198" s="27">
        <v>1</v>
      </c>
      <c r="V198" s="27"/>
      <c r="W198" s="27"/>
      <c r="X198" s="27"/>
      <c r="Y198" s="27"/>
      <c r="Z198" s="27"/>
      <c r="AA198" s="27"/>
      <c r="AB198" s="27"/>
      <c r="AC198" s="27"/>
      <c r="AD198" s="27"/>
      <c r="AE198" s="27"/>
      <c r="AF198" s="27"/>
      <c r="AG198" s="27"/>
      <c r="AH198" s="27"/>
      <c r="AI198" s="27"/>
      <c r="AJ198" s="27"/>
      <c r="AK198" s="27"/>
      <c r="AL198" s="27"/>
      <c r="AM198" s="27"/>
      <c r="AN198" s="27"/>
      <c r="AO198" s="27"/>
      <c r="AP198" s="28"/>
    </row>
    <row r="199" spans="1:42" s="2" customFormat="1" ht="67.5">
      <c r="A199" s="24" t="s">
        <v>139</v>
      </c>
      <c r="B199" s="25" t="s">
        <v>203</v>
      </c>
      <c r="C199" s="25" t="s">
        <v>204</v>
      </c>
      <c r="D199" s="25" t="s">
        <v>25</v>
      </c>
      <c r="E199" s="26" t="s">
        <v>53</v>
      </c>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8"/>
    </row>
    <row r="200" spans="1:42" s="2" customFormat="1" ht="22.5">
      <c r="A200" s="24" t="s">
        <v>139</v>
      </c>
      <c r="B200" s="37" t="s">
        <v>205</v>
      </c>
      <c r="C200" s="25" t="s">
        <v>206</v>
      </c>
      <c r="D200" s="25" t="s">
        <v>25</v>
      </c>
      <c r="E200" s="26">
        <v>44742</v>
      </c>
      <c r="F200" s="27"/>
      <c r="G200" s="27"/>
      <c r="H200" s="27"/>
      <c r="I200" s="27"/>
      <c r="J200" s="27"/>
      <c r="K200" s="27"/>
      <c r="L200" s="27"/>
      <c r="M200" s="27"/>
      <c r="N200" s="27"/>
      <c r="O200" s="27"/>
      <c r="P200" s="27"/>
      <c r="Q200" s="27"/>
      <c r="R200" s="27"/>
      <c r="S200" s="27"/>
      <c r="T200" s="27"/>
      <c r="U200" s="27">
        <v>1</v>
      </c>
      <c r="V200" s="27"/>
      <c r="W200" s="27"/>
      <c r="X200" s="27"/>
      <c r="Y200" s="27"/>
      <c r="Z200" s="27"/>
      <c r="AA200" s="27"/>
      <c r="AB200" s="27"/>
      <c r="AC200" s="27"/>
      <c r="AD200" s="27"/>
      <c r="AE200" s="27"/>
      <c r="AF200" s="27"/>
      <c r="AG200" s="27"/>
      <c r="AH200" s="27"/>
      <c r="AI200" s="27"/>
      <c r="AJ200" s="27"/>
      <c r="AK200" s="27"/>
      <c r="AL200" s="27"/>
      <c r="AM200" s="27"/>
      <c r="AN200" s="27"/>
      <c r="AO200" s="27"/>
      <c r="AP200" s="28"/>
    </row>
    <row r="201" spans="1:42" s="2" customFormat="1" ht="22.5">
      <c r="A201" s="24" t="s">
        <v>139</v>
      </c>
      <c r="B201" s="37"/>
      <c r="C201" s="25" t="s">
        <v>207</v>
      </c>
      <c r="D201" s="25" t="s">
        <v>25</v>
      </c>
      <c r="E201" s="26">
        <v>44742</v>
      </c>
      <c r="F201" s="27"/>
      <c r="G201" s="27"/>
      <c r="H201" s="27"/>
      <c r="I201" s="27"/>
      <c r="J201" s="27"/>
      <c r="K201" s="27"/>
      <c r="L201" s="27"/>
      <c r="M201" s="27"/>
      <c r="N201" s="27"/>
      <c r="O201" s="27"/>
      <c r="P201" s="27"/>
      <c r="Q201" s="27"/>
      <c r="R201" s="27"/>
      <c r="S201" s="27"/>
      <c r="T201" s="27"/>
      <c r="U201" s="27">
        <v>1</v>
      </c>
      <c r="V201" s="27"/>
      <c r="W201" s="27"/>
      <c r="X201" s="27"/>
      <c r="Y201" s="27"/>
      <c r="Z201" s="27"/>
      <c r="AA201" s="27"/>
      <c r="AB201" s="27"/>
      <c r="AC201" s="27"/>
      <c r="AD201" s="27"/>
      <c r="AE201" s="27"/>
      <c r="AF201" s="27"/>
      <c r="AG201" s="27"/>
      <c r="AH201" s="27"/>
      <c r="AI201" s="27"/>
      <c r="AJ201" s="27"/>
      <c r="AK201" s="27"/>
      <c r="AL201" s="27"/>
      <c r="AM201" s="27"/>
      <c r="AN201" s="27"/>
      <c r="AO201" s="27"/>
      <c r="AP201" s="28"/>
    </row>
    <row r="202" spans="1:42" s="2" customFormat="1" ht="22.5">
      <c r="A202" s="24" t="s">
        <v>139</v>
      </c>
      <c r="B202" s="37"/>
      <c r="C202" s="25" t="s">
        <v>208</v>
      </c>
      <c r="D202" s="25" t="s">
        <v>25</v>
      </c>
      <c r="E202" s="26">
        <v>44742</v>
      </c>
      <c r="F202" s="27"/>
      <c r="G202" s="27"/>
      <c r="H202" s="27"/>
      <c r="I202" s="27"/>
      <c r="J202" s="27"/>
      <c r="K202" s="27"/>
      <c r="L202" s="27"/>
      <c r="M202" s="27"/>
      <c r="N202" s="27"/>
      <c r="O202" s="27"/>
      <c r="P202" s="27"/>
      <c r="Q202" s="27"/>
      <c r="R202" s="27"/>
      <c r="S202" s="27"/>
      <c r="T202" s="27"/>
      <c r="U202" s="27">
        <v>1</v>
      </c>
      <c r="V202" s="27"/>
      <c r="W202" s="27"/>
      <c r="X202" s="27"/>
      <c r="Y202" s="27"/>
      <c r="Z202" s="27"/>
      <c r="AA202" s="27"/>
      <c r="AB202" s="27"/>
      <c r="AC202" s="27"/>
      <c r="AD202" s="27"/>
      <c r="AE202" s="27"/>
      <c r="AF202" s="27"/>
      <c r="AG202" s="27"/>
      <c r="AH202" s="27"/>
      <c r="AI202" s="27"/>
      <c r="AJ202" s="27"/>
      <c r="AK202" s="27"/>
      <c r="AL202" s="27"/>
      <c r="AM202" s="27"/>
      <c r="AN202" s="27"/>
      <c r="AO202" s="27"/>
      <c r="AP202" s="28"/>
    </row>
    <row r="203" spans="1:42" s="2" customFormat="1" ht="33.75">
      <c r="A203" s="24" t="s">
        <v>139</v>
      </c>
      <c r="B203" s="37"/>
      <c r="C203" s="25" t="s">
        <v>209</v>
      </c>
      <c r="D203" s="25" t="s">
        <v>25</v>
      </c>
      <c r="E203" s="26">
        <v>44742</v>
      </c>
      <c r="F203" s="27"/>
      <c r="G203" s="27"/>
      <c r="H203" s="27"/>
      <c r="I203" s="27"/>
      <c r="J203" s="27"/>
      <c r="K203" s="27"/>
      <c r="L203" s="27"/>
      <c r="M203" s="27"/>
      <c r="N203" s="27"/>
      <c r="O203" s="27"/>
      <c r="P203" s="27"/>
      <c r="Q203" s="27"/>
      <c r="R203" s="27"/>
      <c r="S203" s="27"/>
      <c r="T203" s="27"/>
      <c r="U203" s="27">
        <v>1</v>
      </c>
      <c r="V203" s="27"/>
      <c r="W203" s="27"/>
      <c r="X203" s="27"/>
      <c r="Y203" s="27"/>
      <c r="Z203" s="27"/>
      <c r="AA203" s="27"/>
      <c r="AB203" s="27"/>
      <c r="AC203" s="27"/>
      <c r="AD203" s="27"/>
      <c r="AE203" s="27"/>
      <c r="AF203" s="27"/>
      <c r="AG203" s="27"/>
      <c r="AH203" s="27"/>
      <c r="AI203" s="27"/>
      <c r="AJ203" s="27"/>
      <c r="AK203" s="27"/>
      <c r="AL203" s="27"/>
      <c r="AM203" s="27"/>
      <c r="AN203" s="27"/>
      <c r="AO203" s="27"/>
      <c r="AP203" s="28"/>
    </row>
    <row r="204" spans="1:42" s="2" customFormat="1" ht="33.75">
      <c r="A204" s="24" t="s">
        <v>139</v>
      </c>
      <c r="B204" s="37"/>
      <c r="C204" s="25" t="s">
        <v>210</v>
      </c>
      <c r="D204" s="25" t="s">
        <v>25</v>
      </c>
      <c r="E204" s="26">
        <v>44742</v>
      </c>
      <c r="F204" s="27"/>
      <c r="G204" s="27"/>
      <c r="H204" s="27"/>
      <c r="I204" s="27"/>
      <c r="J204" s="27"/>
      <c r="K204" s="27"/>
      <c r="L204" s="27"/>
      <c r="M204" s="27"/>
      <c r="N204" s="27"/>
      <c r="O204" s="27"/>
      <c r="P204" s="27"/>
      <c r="Q204" s="27"/>
      <c r="R204" s="27"/>
      <c r="S204" s="27"/>
      <c r="T204" s="27"/>
      <c r="U204" s="27">
        <v>1</v>
      </c>
      <c r="V204" s="27"/>
      <c r="W204" s="27"/>
      <c r="X204" s="27"/>
      <c r="Y204" s="27"/>
      <c r="Z204" s="27"/>
      <c r="AA204" s="27"/>
      <c r="AB204" s="27"/>
      <c r="AC204" s="27"/>
      <c r="AD204" s="27"/>
      <c r="AE204" s="27"/>
      <c r="AF204" s="27"/>
      <c r="AG204" s="27"/>
      <c r="AH204" s="27"/>
      <c r="AI204" s="27"/>
      <c r="AJ204" s="27"/>
      <c r="AK204" s="27"/>
      <c r="AL204" s="27"/>
      <c r="AM204" s="27"/>
      <c r="AN204" s="27"/>
      <c r="AO204" s="27"/>
      <c r="AP204" s="28"/>
    </row>
    <row r="205" spans="1:42" s="2" customFormat="1" ht="56.25">
      <c r="A205" s="24" t="s">
        <v>139</v>
      </c>
      <c r="B205" s="37" t="s">
        <v>211</v>
      </c>
      <c r="C205" s="25" t="s">
        <v>212</v>
      </c>
      <c r="D205" s="25" t="s">
        <v>25</v>
      </c>
      <c r="E205" s="26" t="s">
        <v>53</v>
      </c>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8"/>
    </row>
    <row r="206" spans="1:42" s="2" customFormat="1" ht="45">
      <c r="A206" s="24" t="s">
        <v>139</v>
      </c>
      <c r="B206" s="37"/>
      <c r="C206" s="25" t="s">
        <v>213</v>
      </c>
      <c r="D206" s="25" t="s">
        <v>25</v>
      </c>
      <c r="E206" s="26" t="s">
        <v>53</v>
      </c>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8"/>
    </row>
    <row r="207" spans="1:42" s="2" customFormat="1" ht="67.5">
      <c r="A207" s="24" t="s">
        <v>139</v>
      </c>
      <c r="B207" s="37"/>
      <c r="C207" s="25" t="s">
        <v>214</v>
      </c>
      <c r="D207" s="25" t="s">
        <v>25</v>
      </c>
      <c r="E207" s="26" t="s">
        <v>53</v>
      </c>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8"/>
    </row>
    <row r="208" spans="1:42" s="2" customFormat="1" ht="135">
      <c r="A208" s="24" t="s">
        <v>139</v>
      </c>
      <c r="B208" s="25" t="s">
        <v>215</v>
      </c>
      <c r="C208" s="25" t="s">
        <v>216</v>
      </c>
      <c r="D208" s="25" t="s">
        <v>25</v>
      </c>
      <c r="E208" s="26" t="s">
        <v>53</v>
      </c>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8"/>
    </row>
    <row r="209" spans="1:42" s="2" customFormat="1" ht="45">
      <c r="A209" s="24" t="s">
        <v>139</v>
      </c>
      <c r="B209" s="25" t="s">
        <v>217</v>
      </c>
      <c r="C209" s="25" t="s">
        <v>218</v>
      </c>
      <c r="D209" s="25" t="s">
        <v>25</v>
      </c>
      <c r="E209" s="26" t="s">
        <v>53</v>
      </c>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8"/>
    </row>
    <row r="210" spans="1:42" s="2" customFormat="1" ht="33.75">
      <c r="A210" s="24" t="s">
        <v>139</v>
      </c>
      <c r="B210" s="25" t="s">
        <v>219</v>
      </c>
      <c r="C210" s="25" t="s">
        <v>220</v>
      </c>
      <c r="D210" s="25" t="s">
        <v>25</v>
      </c>
      <c r="E210" s="26" t="s">
        <v>53</v>
      </c>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8"/>
    </row>
    <row r="211" spans="1:42" s="2" customFormat="1" ht="146.25">
      <c r="A211" s="24" t="s">
        <v>139</v>
      </c>
      <c r="B211" s="25" t="s">
        <v>221</v>
      </c>
      <c r="C211" s="25" t="s">
        <v>222</v>
      </c>
      <c r="D211" s="25" t="s">
        <v>25</v>
      </c>
      <c r="E211" s="26" t="s">
        <v>53</v>
      </c>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8"/>
    </row>
    <row r="212" spans="1:42" s="2" customFormat="1" ht="112.5">
      <c r="A212" s="24" t="s">
        <v>139</v>
      </c>
      <c r="B212" s="25" t="s">
        <v>223</v>
      </c>
      <c r="C212" s="25" t="s">
        <v>224</v>
      </c>
      <c r="D212" s="25" t="s">
        <v>25</v>
      </c>
      <c r="E212" s="26" t="s">
        <v>53</v>
      </c>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8"/>
    </row>
    <row r="213" spans="1:42" s="2" customFormat="1" ht="112.5">
      <c r="A213" s="24" t="s">
        <v>139</v>
      </c>
      <c r="B213" s="25" t="s">
        <v>223</v>
      </c>
      <c r="C213" s="25" t="s">
        <v>224</v>
      </c>
      <c r="D213" s="25" t="s">
        <v>25</v>
      </c>
      <c r="E213" s="26" t="s">
        <v>53</v>
      </c>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8"/>
    </row>
    <row r="214" spans="1:42" s="2" customFormat="1" ht="33.75">
      <c r="A214" s="24" t="s">
        <v>22</v>
      </c>
      <c r="B214" s="25" t="s">
        <v>225</v>
      </c>
      <c r="C214" s="25" t="s">
        <v>226</v>
      </c>
      <c r="D214" s="25" t="s">
        <v>81</v>
      </c>
      <c r="E214" s="26">
        <v>44620</v>
      </c>
      <c r="F214" s="27"/>
      <c r="G214" s="27"/>
      <c r="H214" s="27"/>
      <c r="I214" s="27">
        <v>1</v>
      </c>
      <c r="J214" s="27"/>
      <c r="K214" s="27">
        <v>1</v>
      </c>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8" t="s">
        <v>34</v>
      </c>
    </row>
    <row r="215" spans="1:42" s="2" customFormat="1" ht="22.5">
      <c r="A215" s="24" t="s">
        <v>227</v>
      </c>
      <c r="B215" s="38" t="s">
        <v>228</v>
      </c>
      <c r="C215" s="25" t="s">
        <v>229</v>
      </c>
      <c r="D215" s="25" t="s">
        <v>25</v>
      </c>
      <c r="E215" s="26">
        <v>44711</v>
      </c>
      <c r="F215" s="27"/>
      <c r="G215" s="27"/>
      <c r="H215" s="27"/>
      <c r="I215" s="27"/>
      <c r="J215" s="27"/>
      <c r="K215" s="27"/>
      <c r="L215" s="27"/>
      <c r="M215" s="27"/>
      <c r="N215" s="27"/>
      <c r="O215" s="27"/>
      <c r="P215" s="27"/>
      <c r="Q215" s="27"/>
      <c r="R215" s="27">
        <v>1</v>
      </c>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8" t="s">
        <v>230</v>
      </c>
    </row>
    <row r="216" spans="1:42" s="2" customFormat="1" ht="11.25">
      <c r="A216" s="24" t="s">
        <v>227</v>
      </c>
      <c r="B216" s="38"/>
      <c r="C216" s="25" t="s">
        <v>231</v>
      </c>
      <c r="D216" s="25" t="s">
        <v>25</v>
      </c>
      <c r="E216" s="26">
        <v>44811</v>
      </c>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v>1</v>
      </c>
      <c r="AE216" s="27"/>
      <c r="AF216" s="27"/>
      <c r="AG216" s="27"/>
      <c r="AH216" s="27"/>
      <c r="AI216" s="27"/>
      <c r="AJ216" s="27"/>
      <c r="AK216" s="27"/>
      <c r="AL216" s="27"/>
      <c r="AM216" s="27"/>
      <c r="AN216" s="27"/>
      <c r="AO216" s="27"/>
      <c r="AP216" s="28" t="s">
        <v>230</v>
      </c>
    </row>
    <row r="217" spans="1:42" s="2" customFormat="1" ht="45">
      <c r="A217" s="24" t="s">
        <v>227</v>
      </c>
      <c r="B217" s="38"/>
      <c r="C217" s="25" t="s">
        <v>232</v>
      </c>
      <c r="D217" s="25" t="s">
        <v>25</v>
      </c>
      <c r="E217" s="26">
        <v>44681</v>
      </c>
      <c r="F217" s="27"/>
      <c r="G217" s="27"/>
      <c r="H217" s="27"/>
      <c r="I217" s="27"/>
      <c r="J217" s="27"/>
      <c r="K217" s="27"/>
      <c r="L217" s="27"/>
      <c r="M217" s="27"/>
      <c r="N217" s="27"/>
      <c r="O217" s="27">
        <v>1</v>
      </c>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8" t="s">
        <v>230</v>
      </c>
    </row>
    <row r="218" spans="1:42" s="2" customFormat="1" ht="33.75">
      <c r="A218" s="24" t="s">
        <v>227</v>
      </c>
      <c r="B218" s="38"/>
      <c r="C218" s="25" t="s">
        <v>233</v>
      </c>
      <c r="D218" s="25" t="s">
        <v>25</v>
      </c>
      <c r="E218" s="26">
        <v>44650</v>
      </c>
      <c r="F218" s="27"/>
      <c r="G218" s="27"/>
      <c r="H218" s="27"/>
      <c r="I218" s="27"/>
      <c r="J218" s="27"/>
      <c r="K218" s="27"/>
      <c r="L218" s="27">
        <v>1</v>
      </c>
      <c r="M218" s="27"/>
      <c r="N218" s="27">
        <v>1</v>
      </c>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8" t="s">
        <v>230</v>
      </c>
    </row>
    <row r="219" spans="1:42" s="2" customFormat="1" ht="33.75">
      <c r="A219" s="24" t="s">
        <v>227</v>
      </c>
      <c r="B219" s="38"/>
      <c r="C219" s="25" t="s">
        <v>234</v>
      </c>
      <c r="D219" s="25" t="s">
        <v>25</v>
      </c>
      <c r="E219" s="26">
        <v>44772</v>
      </c>
      <c r="F219" s="27"/>
      <c r="G219" s="27"/>
      <c r="H219" s="27"/>
      <c r="I219" s="27"/>
      <c r="J219" s="27"/>
      <c r="K219" s="27"/>
      <c r="L219" s="27"/>
      <c r="M219" s="27"/>
      <c r="N219" s="27"/>
      <c r="O219" s="27"/>
      <c r="P219" s="27"/>
      <c r="Q219" s="27"/>
      <c r="R219" s="27"/>
      <c r="S219" s="27"/>
      <c r="T219" s="27"/>
      <c r="U219" s="27"/>
      <c r="V219" s="27"/>
      <c r="W219" s="27"/>
      <c r="X219" s="27">
        <v>1</v>
      </c>
      <c r="Y219" s="27"/>
      <c r="Z219" s="27"/>
      <c r="AA219" s="27"/>
      <c r="AB219" s="27"/>
      <c r="AC219" s="27"/>
      <c r="AD219" s="27"/>
      <c r="AE219" s="27"/>
      <c r="AF219" s="27"/>
      <c r="AG219" s="27"/>
      <c r="AH219" s="27"/>
      <c r="AI219" s="27"/>
      <c r="AJ219" s="27"/>
      <c r="AK219" s="27"/>
      <c r="AL219" s="27"/>
      <c r="AM219" s="27"/>
      <c r="AN219" s="27"/>
      <c r="AO219" s="27"/>
      <c r="AP219" s="28" t="s">
        <v>230</v>
      </c>
    </row>
    <row r="220" spans="1:42" s="2" customFormat="1" ht="45">
      <c r="A220" s="24" t="s">
        <v>227</v>
      </c>
      <c r="B220" s="38"/>
      <c r="C220" s="25" t="s">
        <v>235</v>
      </c>
      <c r="D220" s="25" t="s">
        <v>25</v>
      </c>
      <c r="E220" s="26">
        <v>44803</v>
      </c>
      <c r="F220" s="27"/>
      <c r="G220" s="27"/>
      <c r="H220" s="27"/>
      <c r="I220" s="27"/>
      <c r="J220" s="27"/>
      <c r="K220" s="27"/>
      <c r="L220" s="27"/>
      <c r="M220" s="27"/>
      <c r="N220" s="27"/>
      <c r="O220" s="27"/>
      <c r="P220" s="27"/>
      <c r="Q220" s="27"/>
      <c r="R220" s="27"/>
      <c r="S220" s="27"/>
      <c r="T220" s="27"/>
      <c r="U220" s="27"/>
      <c r="V220" s="27"/>
      <c r="W220" s="27"/>
      <c r="X220" s="27"/>
      <c r="Y220" s="27"/>
      <c r="Z220" s="27"/>
      <c r="AA220" s="27">
        <v>1</v>
      </c>
      <c r="AB220" s="27"/>
      <c r="AC220" s="27"/>
      <c r="AD220" s="27"/>
      <c r="AE220" s="27"/>
      <c r="AF220" s="27"/>
      <c r="AG220" s="27"/>
      <c r="AH220" s="27"/>
      <c r="AI220" s="27"/>
      <c r="AJ220" s="27"/>
      <c r="AK220" s="27"/>
      <c r="AL220" s="27"/>
      <c r="AM220" s="27"/>
      <c r="AN220" s="27"/>
      <c r="AO220" s="27"/>
      <c r="AP220" s="28" t="s">
        <v>230</v>
      </c>
    </row>
    <row r="221" spans="1:42" s="2" customFormat="1" ht="11.25">
      <c r="A221" s="24" t="s">
        <v>236</v>
      </c>
      <c r="B221" s="38"/>
      <c r="C221" s="25" t="s">
        <v>237</v>
      </c>
      <c r="D221" s="25" t="s">
        <v>25</v>
      </c>
      <c r="E221" s="26">
        <v>44742</v>
      </c>
      <c r="F221" s="27"/>
      <c r="G221" s="27"/>
      <c r="H221" s="27"/>
      <c r="I221" s="27"/>
      <c r="J221" s="27"/>
      <c r="K221" s="27"/>
      <c r="L221" s="27"/>
      <c r="M221" s="27"/>
      <c r="N221" s="27"/>
      <c r="O221" s="27"/>
      <c r="P221" s="27"/>
      <c r="Q221" s="27"/>
      <c r="R221" s="27"/>
      <c r="S221" s="27"/>
      <c r="T221" s="27"/>
      <c r="U221" s="27">
        <v>1</v>
      </c>
      <c r="V221" s="27"/>
      <c r="W221" s="27"/>
      <c r="X221" s="27"/>
      <c r="Y221" s="27"/>
      <c r="Z221" s="27"/>
      <c r="AA221" s="27"/>
      <c r="AB221" s="27"/>
      <c r="AC221" s="27"/>
      <c r="AD221" s="27"/>
      <c r="AE221" s="27"/>
      <c r="AF221" s="27"/>
      <c r="AG221" s="27"/>
      <c r="AH221" s="27"/>
      <c r="AI221" s="27"/>
      <c r="AJ221" s="27"/>
      <c r="AK221" s="27"/>
      <c r="AL221" s="27"/>
      <c r="AM221" s="27"/>
      <c r="AN221" s="27"/>
      <c r="AO221" s="27"/>
      <c r="AP221" s="28" t="s">
        <v>230</v>
      </c>
    </row>
    <row r="222" spans="1:42" s="2" customFormat="1" ht="11.25">
      <c r="A222" s="24" t="s">
        <v>238</v>
      </c>
      <c r="B222" s="38"/>
      <c r="C222" s="25" t="s">
        <v>239</v>
      </c>
      <c r="D222" s="25" t="s">
        <v>25</v>
      </c>
      <c r="E222" s="26">
        <v>44742</v>
      </c>
      <c r="F222" s="27"/>
      <c r="G222" s="27"/>
      <c r="H222" s="27"/>
      <c r="I222" s="27"/>
      <c r="J222" s="27"/>
      <c r="K222" s="27"/>
      <c r="L222" s="27"/>
      <c r="M222" s="27"/>
      <c r="N222" s="27"/>
      <c r="O222" s="27"/>
      <c r="P222" s="27"/>
      <c r="Q222" s="27"/>
      <c r="R222" s="27"/>
      <c r="S222" s="27"/>
      <c r="T222" s="27"/>
      <c r="U222" s="27">
        <v>1</v>
      </c>
      <c r="V222" s="27"/>
      <c r="W222" s="27"/>
      <c r="X222" s="27"/>
      <c r="Y222" s="27"/>
      <c r="Z222" s="27"/>
      <c r="AA222" s="27"/>
      <c r="AB222" s="27"/>
      <c r="AC222" s="27"/>
      <c r="AD222" s="27"/>
      <c r="AE222" s="27"/>
      <c r="AF222" s="27"/>
      <c r="AG222" s="27"/>
      <c r="AH222" s="27"/>
      <c r="AI222" s="27"/>
      <c r="AJ222" s="27"/>
      <c r="AK222" s="27"/>
      <c r="AL222" s="27"/>
      <c r="AM222" s="27"/>
      <c r="AN222" s="27"/>
      <c r="AO222" s="27"/>
      <c r="AP222" s="28" t="s">
        <v>230</v>
      </c>
    </row>
    <row r="223" spans="1:42" s="2" customFormat="1" ht="22.5">
      <c r="A223" s="24" t="s">
        <v>240</v>
      </c>
      <c r="B223" s="38"/>
      <c r="C223" s="25" t="s">
        <v>241</v>
      </c>
      <c r="D223" s="25" t="s">
        <v>25</v>
      </c>
      <c r="E223" s="26">
        <v>44711</v>
      </c>
      <c r="F223" s="27"/>
      <c r="G223" s="27"/>
      <c r="H223" s="27"/>
      <c r="I223" s="27"/>
      <c r="J223" s="27"/>
      <c r="K223" s="27"/>
      <c r="L223" s="27"/>
      <c r="M223" s="27"/>
      <c r="N223" s="27"/>
      <c r="O223" s="27"/>
      <c r="P223" s="27"/>
      <c r="Q223" s="27"/>
      <c r="R223" s="27">
        <v>1</v>
      </c>
      <c r="S223" s="27"/>
      <c r="T223" s="27">
        <v>1</v>
      </c>
      <c r="U223" s="27"/>
      <c r="V223" s="27"/>
      <c r="W223" s="27"/>
      <c r="X223" s="27"/>
      <c r="Y223" s="27"/>
      <c r="Z223" s="27"/>
      <c r="AA223" s="27"/>
      <c r="AB223" s="27"/>
      <c r="AC223" s="27"/>
      <c r="AD223" s="27"/>
      <c r="AE223" s="27"/>
      <c r="AF223" s="27"/>
      <c r="AG223" s="27"/>
      <c r="AH223" s="27"/>
      <c r="AI223" s="27"/>
      <c r="AJ223" s="27"/>
      <c r="AK223" s="27"/>
      <c r="AL223" s="27"/>
      <c r="AM223" s="27"/>
      <c r="AN223" s="27"/>
      <c r="AO223" s="27"/>
      <c r="AP223" s="28" t="s">
        <v>230</v>
      </c>
    </row>
    <row r="224" spans="1:42" s="2" customFormat="1" ht="90">
      <c r="A224" s="24" t="s">
        <v>22</v>
      </c>
      <c r="B224" s="25" t="s">
        <v>242</v>
      </c>
      <c r="C224" s="25" t="s">
        <v>243</v>
      </c>
      <c r="D224" s="25" t="s">
        <v>25</v>
      </c>
      <c r="E224" s="26">
        <v>44711</v>
      </c>
      <c r="F224" s="27"/>
      <c r="G224" s="27"/>
      <c r="H224" s="27"/>
      <c r="I224" s="27"/>
      <c r="J224" s="27"/>
      <c r="K224" s="27"/>
      <c r="L224" s="27"/>
      <c r="M224" s="27"/>
      <c r="N224" s="27"/>
      <c r="O224" s="27"/>
      <c r="P224" s="27"/>
      <c r="Q224" s="27"/>
      <c r="R224" s="27">
        <v>1</v>
      </c>
      <c r="S224" s="27"/>
      <c r="T224" s="27">
        <v>1</v>
      </c>
      <c r="U224" s="27"/>
      <c r="V224" s="27"/>
      <c r="W224" s="27"/>
      <c r="X224" s="27"/>
      <c r="Y224" s="27"/>
      <c r="Z224" s="27"/>
      <c r="AA224" s="27"/>
      <c r="AB224" s="27"/>
      <c r="AC224" s="27"/>
      <c r="AD224" s="27"/>
      <c r="AE224" s="27"/>
      <c r="AF224" s="27"/>
      <c r="AG224" s="27"/>
      <c r="AH224" s="27"/>
      <c r="AI224" s="27"/>
      <c r="AJ224" s="27"/>
      <c r="AK224" s="27"/>
      <c r="AL224" s="27"/>
      <c r="AM224" s="27"/>
      <c r="AN224" s="27"/>
      <c r="AO224" s="27"/>
      <c r="AP224" s="28" t="s">
        <v>71</v>
      </c>
    </row>
    <row r="225" spans="1:42" s="2" customFormat="1" ht="33.75">
      <c r="A225" s="24" t="s">
        <v>22</v>
      </c>
      <c r="B225" s="25" t="s">
        <v>244</v>
      </c>
      <c r="C225" s="25" t="s">
        <v>245</v>
      </c>
      <c r="D225" s="25" t="s">
        <v>25</v>
      </c>
      <c r="E225" s="26">
        <v>44772</v>
      </c>
      <c r="F225" s="27"/>
      <c r="G225" s="27"/>
      <c r="H225" s="27"/>
      <c r="I225" s="27"/>
      <c r="J225" s="27"/>
      <c r="K225" s="27"/>
      <c r="L225" s="27"/>
      <c r="M225" s="27"/>
      <c r="N225" s="27"/>
      <c r="O225" s="27"/>
      <c r="P225" s="27"/>
      <c r="Q225" s="27"/>
      <c r="R225" s="27"/>
      <c r="S225" s="27"/>
      <c r="T225" s="27"/>
      <c r="U225" s="27"/>
      <c r="V225" s="27"/>
      <c r="W225" s="27"/>
      <c r="X225" s="27">
        <v>1</v>
      </c>
      <c r="Y225" s="27"/>
      <c r="Z225" s="27"/>
      <c r="AA225" s="27"/>
      <c r="AB225" s="27"/>
      <c r="AC225" s="27"/>
      <c r="AD225" s="27"/>
      <c r="AE225" s="27"/>
      <c r="AF225" s="27"/>
      <c r="AG225" s="27"/>
      <c r="AH225" s="27"/>
      <c r="AI225" s="27"/>
      <c r="AJ225" s="27"/>
      <c r="AK225" s="27"/>
      <c r="AL225" s="27"/>
      <c r="AM225" s="27"/>
      <c r="AN225" s="27"/>
      <c r="AO225" s="27"/>
      <c r="AP225" s="28" t="s">
        <v>246</v>
      </c>
    </row>
    <row r="226" spans="1:42" s="2" customFormat="1" ht="33.75">
      <c r="A226" s="24" t="s">
        <v>22</v>
      </c>
      <c r="B226" s="38" t="s">
        <v>247</v>
      </c>
      <c r="C226" s="25" t="s">
        <v>248</v>
      </c>
      <c r="D226" s="25" t="s">
        <v>25</v>
      </c>
      <c r="E226" s="26" t="s">
        <v>29</v>
      </c>
      <c r="F226" s="27">
        <v>1</v>
      </c>
      <c r="G226" s="27"/>
      <c r="H226" s="27">
        <v>1</v>
      </c>
      <c r="I226" s="27">
        <v>1</v>
      </c>
      <c r="J226" s="27"/>
      <c r="K226" s="27">
        <v>1</v>
      </c>
      <c r="L226" s="27">
        <v>1</v>
      </c>
      <c r="M226" s="27"/>
      <c r="N226" s="27">
        <v>1</v>
      </c>
      <c r="O226" s="27">
        <v>1</v>
      </c>
      <c r="P226" s="27"/>
      <c r="Q226" s="27">
        <v>1</v>
      </c>
      <c r="R226" s="27">
        <v>1</v>
      </c>
      <c r="S226" s="27"/>
      <c r="T226" s="27">
        <v>1</v>
      </c>
      <c r="U226" s="27">
        <v>1</v>
      </c>
      <c r="V226" s="27"/>
      <c r="W226" s="27"/>
      <c r="X226" s="27">
        <v>1</v>
      </c>
      <c r="Y226" s="27"/>
      <c r="Z226" s="27"/>
      <c r="AA226" s="27">
        <v>1</v>
      </c>
      <c r="AB226" s="27"/>
      <c r="AC226" s="27"/>
      <c r="AD226" s="27">
        <v>1</v>
      </c>
      <c r="AE226" s="27"/>
      <c r="AF226" s="27"/>
      <c r="AG226" s="27">
        <v>1</v>
      </c>
      <c r="AH226" s="27"/>
      <c r="AI226" s="27"/>
      <c r="AJ226" s="27">
        <v>1</v>
      </c>
      <c r="AK226" s="27"/>
      <c r="AL226" s="27"/>
      <c r="AM226" s="27">
        <v>1</v>
      </c>
      <c r="AN226" s="27"/>
      <c r="AO226" s="27"/>
      <c r="AP226" s="28" t="s">
        <v>34</v>
      </c>
    </row>
    <row r="227" spans="1:42" s="2" customFormat="1" ht="56.25">
      <c r="A227" s="24" t="s">
        <v>22</v>
      </c>
      <c r="B227" s="38"/>
      <c r="C227" s="25" t="s">
        <v>249</v>
      </c>
      <c r="D227" s="25" t="s">
        <v>25</v>
      </c>
      <c r="E227" s="26">
        <v>44742</v>
      </c>
      <c r="F227" s="27"/>
      <c r="G227" s="27"/>
      <c r="H227" s="27"/>
      <c r="I227" s="27"/>
      <c r="J227" s="27"/>
      <c r="K227" s="27"/>
      <c r="L227" s="27"/>
      <c r="M227" s="27"/>
      <c r="N227" s="27"/>
      <c r="O227" s="27"/>
      <c r="P227" s="27"/>
      <c r="Q227" s="27"/>
      <c r="R227" s="27"/>
      <c r="S227" s="27"/>
      <c r="T227" s="27"/>
      <c r="U227" s="27">
        <v>1</v>
      </c>
      <c r="V227" s="27"/>
      <c r="W227" s="27"/>
      <c r="X227" s="27"/>
      <c r="Y227" s="27"/>
      <c r="Z227" s="27"/>
      <c r="AA227" s="27"/>
      <c r="AB227" s="27"/>
      <c r="AC227" s="27"/>
      <c r="AD227" s="27"/>
      <c r="AE227" s="27"/>
      <c r="AF227" s="27"/>
      <c r="AG227" s="27"/>
      <c r="AH227" s="27"/>
      <c r="AI227" s="27"/>
      <c r="AJ227" s="27"/>
      <c r="AK227" s="27"/>
      <c r="AL227" s="27"/>
      <c r="AM227" s="27"/>
      <c r="AN227" s="27"/>
      <c r="AO227" s="27"/>
      <c r="AP227" s="28" t="s">
        <v>250</v>
      </c>
    </row>
    <row r="228" spans="1:42" s="2" customFormat="1" ht="33.75">
      <c r="A228" s="24" t="s">
        <v>22</v>
      </c>
      <c r="B228" s="25" t="s">
        <v>251</v>
      </c>
      <c r="C228" s="25" t="s">
        <v>252</v>
      </c>
      <c r="D228" s="25" t="s">
        <v>25</v>
      </c>
      <c r="E228" s="26">
        <v>44772</v>
      </c>
      <c r="F228" s="27"/>
      <c r="G228" s="27"/>
      <c r="H228" s="27"/>
      <c r="I228" s="27"/>
      <c r="J228" s="27"/>
      <c r="K228" s="27"/>
      <c r="L228" s="27"/>
      <c r="M228" s="27"/>
      <c r="N228" s="27"/>
      <c r="O228" s="27"/>
      <c r="P228" s="27"/>
      <c r="Q228" s="27"/>
      <c r="R228" s="27"/>
      <c r="S228" s="27"/>
      <c r="T228" s="27"/>
      <c r="U228" s="27"/>
      <c r="V228" s="27"/>
      <c r="W228" s="27"/>
      <c r="X228" s="27">
        <v>1</v>
      </c>
      <c r="Y228" s="27"/>
      <c r="Z228" s="27"/>
      <c r="AA228" s="27"/>
      <c r="AB228" s="27"/>
      <c r="AC228" s="27"/>
      <c r="AD228" s="27"/>
      <c r="AE228" s="27"/>
      <c r="AF228" s="27"/>
      <c r="AG228" s="27"/>
      <c r="AH228" s="27"/>
      <c r="AI228" s="27"/>
      <c r="AJ228" s="27"/>
      <c r="AK228" s="27"/>
      <c r="AL228" s="27"/>
      <c r="AM228" s="27"/>
      <c r="AN228" s="27"/>
      <c r="AO228" s="27"/>
      <c r="AP228" s="28" t="s">
        <v>246</v>
      </c>
    </row>
    <row r="229" spans="1:42" s="2" customFormat="1" ht="33.75">
      <c r="A229" s="24" t="s">
        <v>22</v>
      </c>
      <c r="B229" s="25" t="s">
        <v>253</v>
      </c>
      <c r="C229" s="25" t="s">
        <v>254</v>
      </c>
      <c r="D229" s="25" t="s">
        <v>25</v>
      </c>
      <c r="E229" s="25" t="s">
        <v>29</v>
      </c>
      <c r="F229" s="27">
        <v>1</v>
      </c>
      <c r="G229" s="27"/>
      <c r="H229" s="27">
        <v>1</v>
      </c>
      <c r="I229" s="27">
        <v>1</v>
      </c>
      <c r="J229" s="27"/>
      <c r="K229" s="27">
        <v>1</v>
      </c>
      <c r="L229" s="27">
        <v>1</v>
      </c>
      <c r="M229" s="27"/>
      <c r="N229" s="27">
        <v>1</v>
      </c>
      <c r="O229" s="27">
        <v>1</v>
      </c>
      <c r="P229" s="27"/>
      <c r="Q229" s="27">
        <v>1</v>
      </c>
      <c r="R229" s="27">
        <v>1</v>
      </c>
      <c r="S229" s="27"/>
      <c r="T229" s="27">
        <v>1</v>
      </c>
      <c r="U229" s="27">
        <v>1</v>
      </c>
      <c r="V229" s="27"/>
      <c r="W229" s="27"/>
      <c r="X229" s="27">
        <v>1</v>
      </c>
      <c r="Y229" s="27"/>
      <c r="Z229" s="27"/>
      <c r="AA229" s="27">
        <v>1</v>
      </c>
      <c r="AB229" s="27"/>
      <c r="AC229" s="27"/>
      <c r="AD229" s="27">
        <v>1</v>
      </c>
      <c r="AE229" s="27"/>
      <c r="AF229" s="27"/>
      <c r="AG229" s="27">
        <v>1</v>
      </c>
      <c r="AH229" s="27"/>
      <c r="AI229" s="27"/>
      <c r="AJ229" s="27">
        <v>1</v>
      </c>
      <c r="AK229" s="27"/>
      <c r="AL229" s="27"/>
      <c r="AM229" s="27">
        <v>1</v>
      </c>
      <c r="AN229" s="27"/>
      <c r="AO229" s="27"/>
      <c r="AP229" s="28" t="s">
        <v>34</v>
      </c>
    </row>
    <row r="230" spans="1:42" s="2" customFormat="1" ht="45">
      <c r="A230" s="24" t="s">
        <v>22</v>
      </c>
      <c r="B230" s="38" t="s">
        <v>255</v>
      </c>
      <c r="C230" s="25" t="s">
        <v>256</v>
      </c>
      <c r="D230" s="25" t="s">
        <v>25</v>
      </c>
      <c r="E230" s="26">
        <v>44650</v>
      </c>
      <c r="F230" s="27"/>
      <c r="G230" s="27"/>
      <c r="H230" s="27"/>
      <c r="I230" s="27"/>
      <c r="J230" s="27"/>
      <c r="K230" s="27"/>
      <c r="L230" s="27">
        <v>1</v>
      </c>
      <c r="M230" s="27"/>
      <c r="N230" s="27">
        <v>1</v>
      </c>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8" t="s">
        <v>71</v>
      </c>
    </row>
    <row r="231" spans="1:42" s="2" customFormat="1" ht="123.75">
      <c r="A231" s="24" t="s">
        <v>257</v>
      </c>
      <c r="B231" s="38"/>
      <c r="C231" s="25" t="s">
        <v>258</v>
      </c>
      <c r="D231" s="25" t="s">
        <v>25</v>
      </c>
      <c r="E231" s="26" t="s">
        <v>53</v>
      </c>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8" t="s">
        <v>71</v>
      </c>
    </row>
    <row r="232" spans="1:42" s="2" customFormat="1" ht="33.75">
      <c r="A232" s="24" t="s">
        <v>257</v>
      </c>
      <c r="B232" s="38"/>
      <c r="C232" s="25" t="s">
        <v>259</v>
      </c>
      <c r="D232" s="25" t="s">
        <v>81</v>
      </c>
      <c r="E232" s="26" t="s">
        <v>29</v>
      </c>
      <c r="F232" s="27">
        <v>1</v>
      </c>
      <c r="G232" s="27"/>
      <c r="H232" s="27">
        <v>1</v>
      </c>
      <c r="I232" s="27">
        <v>1</v>
      </c>
      <c r="J232" s="27"/>
      <c r="K232" s="27">
        <v>1</v>
      </c>
      <c r="L232" s="27">
        <v>1</v>
      </c>
      <c r="M232" s="27"/>
      <c r="N232" s="27">
        <v>1</v>
      </c>
      <c r="O232" s="27">
        <v>1</v>
      </c>
      <c r="P232" s="27"/>
      <c r="Q232" s="27">
        <v>1</v>
      </c>
      <c r="R232" s="27">
        <v>1</v>
      </c>
      <c r="S232" s="27"/>
      <c r="T232" s="27">
        <v>1</v>
      </c>
      <c r="U232" s="27">
        <v>1</v>
      </c>
      <c r="V232" s="27"/>
      <c r="W232" s="27"/>
      <c r="X232" s="27">
        <v>1</v>
      </c>
      <c r="Y232" s="27"/>
      <c r="Z232" s="27"/>
      <c r="AA232" s="27">
        <v>1</v>
      </c>
      <c r="AB232" s="27"/>
      <c r="AC232" s="27"/>
      <c r="AD232" s="27">
        <v>1</v>
      </c>
      <c r="AE232" s="27"/>
      <c r="AF232" s="27"/>
      <c r="AG232" s="27">
        <v>1</v>
      </c>
      <c r="AH232" s="27"/>
      <c r="AI232" s="27"/>
      <c r="AJ232" s="27">
        <v>1</v>
      </c>
      <c r="AK232" s="27"/>
      <c r="AL232" s="27"/>
      <c r="AM232" s="27">
        <v>1</v>
      </c>
      <c r="AN232" s="27"/>
      <c r="AO232" s="27"/>
      <c r="AP232" s="28" t="s">
        <v>34</v>
      </c>
    </row>
    <row r="233" spans="1:42" s="2" customFormat="1" ht="78.75">
      <c r="A233" s="24" t="s">
        <v>22</v>
      </c>
      <c r="B233" s="29" t="s">
        <v>260</v>
      </c>
      <c r="C233" s="25" t="s">
        <v>261</v>
      </c>
      <c r="D233" s="25" t="s">
        <v>81</v>
      </c>
      <c r="E233" s="26" t="s">
        <v>262</v>
      </c>
      <c r="F233" s="27">
        <v>1</v>
      </c>
      <c r="G233" s="27"/>
      <c r="H233" s="27">
        <v>1</v>
      </c>
      <c r="I233" s="27"/>
      <c r="J233" s="27"/>
      <c r="K233" s="27"/>
      <c r="L233" s="27"/>
      <c r="M233" s="27"/>
      <c r="N233" s="27"/>
      <c r="O233" s="27"/>
      <c r="P233" s="27"/>
      <c r="Q233" s="27"/>
      <c r="R233" s="27"/>
      <c r="S233" s="27"/>
      <c r="T233" s="27"/>
      <c r="U233" s="27">
        <v>1</v>
      </c>
      <c r="V233" s="27"/>
      <c r="W233" s="27"/>
      <c r="X233" s="27"/>
      <c r="Y233" s="27"/>
      <c r="Z233" s="27"/>
      <c r="AA233" s="27"/>
      <c r="AB233" s="27"/>
      <c r="AC233" s="27"/>
      <c r="AD233" s="27"/>
      <c r="AE233" s="27"/>
      <c r="AF233" s="27"/>
      <c r="AG233" s="27"/>
      <c r="AH233" s="27"/>
      <c r="AI233" s="27"/>
      <c r="AJ233" s="27"/>
      <c r="AK233" s="27"/>
      <c r="AL233" s="27"/>
      <c r="AM233" s="27">
        <v>1</v>
      </c>
      <c r="AN233" s="27"/>
      <c r="AO233" s="27"/>
      <c r="AP233" s="28" t="s">
        <v>34</v>
      </c>
    </row>
    <row r="234" spans="1:42" s="2" customFormat="1" ht="22.5">
      <c r="A234" s="24" t="s">
        <v>22</v>
      </c>
      <c r="B234" s="37" t="s">
        <v>263</v>
      </c>
      <c r="C234" s="25" t="s">
        <v>264</v>
      </c>
      <c r="D234" s="25" t="s">
        <v>25</v>
      </c>
      <c r="E234" s="26">
        <v>44592</v>
      </c>
      <c r="F234" s="27">
        <v>1</v>
      </c>
      <c r="G234" s="27"/>
      <c r="H234" s="27">
        <v>1</v>
      </c>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8" t="s">
        <v>265</v>
      </c>
    </row>
    <row r="235" spans="1:42" s="2" customFormat="1" ht="33.75">
      <c r="A235" s="24" t="s">
        <v>22</v>
      </c>
      <c r="B235" s="37"/>
      <c r="C235" s="25" t="s">
        <v>266</v>
      </c>
      <c r="D235" s="25" t="s">
        <v>25</v>
      </c>
      <c r="E235" s="26">
        <v>44757</v>
      </c>
      <c r="F235" s="27"/>
      <c r="G235" s="27"/>
      <c r="H235" s="27"/>
      <c r="I235" s="27"/>
      <c r="J235" s="27"/>
      <c r="K235" s="27"/>
      <c r="L235" s="27"/>
      <c r="M235" s="27"/>
      <c r="N235" s="27"/>
      <c r="O235" s="27"/>
      <c r="P235" s="27"/>
      <c r="Q235" s="27"/>
      <c r="R235" s="27"/>
      <c r="S235" s="27"/>
      <c r="T235" s="27"/>
      <c r="U235" s="27"/>
      <c r="V235" s="27"/>
      <c r="W235" s="27"/>
      <c r="X235" s="27">
        <v>1</v>
      </c>
      <c r="Y235" s="27"/>
      <c r="Z235" s="27"/>
      <c r="AA235" s="27"/>
      <c r="AB235" s="27"/>
      <c r="AC235" s="27"/>
      <c r="AD235" s="27"/>
      <c r="AE235" s="27"/>
      <c r="AF235" s="27"/>
      <c r="AG235" s="27"/>
      <c r="AH235" s="27"/>
      <c r="AI235" s="27"/>
      <c r="AJ235" s="27"/>
      <c r="AK235" s="27"/>
      <c r="AL235" s="27"/>
      <c r="AM235" s="27"/>
      <c r="AN235" s="27"/>
      <c r="AO235" s="27"/>
      <c r="AP235" s="28" t="s">
        <v>230</v>
      </c>
    </row>
    <row r="236" spans="1:42" s="2" customFormat="1" ht="22.5">
      <c r="A236" s="24" t="s">
        <v>22</v>
      </c>
      <c r="B236" s="37"/>
      <c r="C236" s="25" t="s">
        <v>267</v>
      </c>
      <c r="D236" s="25" t="s">
        <v>25</v>
      </c>
      <c r="E236" s="26" t="s">
        <v>268</v>
      </c>
      <c r="F236" s="27">
        <v>1</v>
      </c>
      <c r="G236" s="27"/>
      <c r="H236" s="27">
        <v>1</v>
      </c>
      <c r="I236" s="27">
        <v>1</v>
      </c>
      <c r="J236" s="27"/>
      <c r="K236" s="27">
        <v>1</v>
      </c>
      <c r="L236" s="27">
        <v>1</v>
      </c>
      <c r="M236" s="27"/>
      <c r="N236" s="27">
        <v>1</v>
      </c>
      <c r="O236" s="27">
        <v>1</v>
      </c>
      <c r="P236" s="27"/>
      <c r="Q236" s="27">
        <v>1</v>
      </c>
      <c r="R236" s="27">
        <v>1</v>
      </c>
      <c r="S236" s="27"/>
      <c r="T236" s="27"/>
      <c r="U236" s="27">
        <v>1</v>
      </c>
      <c r="V236" s="27"/>
      <c r="W236" s="27"/>
      <c r="X236" s="27">
        <v>1</v>
      </c>
      <c r="Y236" s="27"/>
      <c r="Z236" s="27"/>
      <c r="AA236" s="27">
        <v>1</v>
      </c>
      <c r="AB236" s="27"/>
      <c r="AC236" s="27"/>
      <c r="AD236" s="27">
        <v>1</v>
      </c>
      <c r="AE236" s="27"/>
      <c r="AF236" s="27"/>
      <c r="AG236" s="27">
        <v>1</v>
      </c>
      <c r="AH236" s="27"/>
      <c r="AI236" s="27"/>
      <c r="AJ236" s="27">
        <v>1</v>
      </c>
      <c r="AK236" s="27"/>
      <c r="AL236" s="27"/>
      <c r="AM236" s="27">
        <v>1</v>
      </c>
      <c r="AN236" s="27"/>
      <c r="AO236" s="27"/>
      <c r="AP236" s="28" t="s">
        <v>269</v>
      </c>
    </row>
    <row r="237" spans="1:42" s="2" customFormat="1" ht="22.5">
      <c r="A237" s="24" t="s">
        <v>22</v>
      </c>
      <c r="B237" s="37"/>
      <c r="C237" s="25" t="s">
        <v>270</v>
      </c>
      <c r="D237" s="25" t="s">
        <v>25</v>
      </c>
      <c r="E237" s="26" t="s">
        <v>29</v>
      </c>
      <c r="F237" s="27"/>
      <c r="G237" s="27"/>
      <c r="H237" s="27"/>
      <c r="I237" s="27"/>
      <c r="J237" s="27"/>
      <c r="K237" s="27"/>
      <c r="L237" s="27"/>
      <c r="M237" s="27"/>
      <c r="N237" s="27"/>
      <c r="O237" s="27"/>
      <c r="P237" s="27"/>
      <c r="Q237" s="27"/>
      <c r="R237" s="27"/>
      <c r="S237" s="27"/>
      <c r="T237" s="27"/>
      <c r="U237" s="27">
        <v>1</v>
      </c>
      <c r="V237" s="27"/>
      <c r="W237" s="27"/>
      <c r="X237" s="27">
        <v>1</v>
      </c>
      <c r="Y237" s="27"/>
      <c r="Z237" s="27"/>
      <c r="AA237" s="27">
        <v>1</v>
      </c>
      <c r="AB237" s="27"/>
      <c r="AC237" s="27"/>
      <c r="AD237" s="27">
        <v>1</v>
      </c>
      <c r="AE237" s="27"/>
      <c r="AF237" s="27"/>
      <c r="AG237" s="27">
        <v>1</v>
      </c>
      <c r="AH237" s="27"/>
      <c r="AI237" s="27"/>
      <c r="AJ237" s="27">
        <v>1</v>
      </c>
      <c r="AK237" s="27"/>
      <c r="AL237" s="27"/>
      <c r="AM237" s="27">
        <v>1</v>
      </c>
      <c r="AN237" s="27"/>
      <c r="AO237" s="27"/>
      <c r="AP237" s="28" t="s">
        <v>269</v>
      </c>
    </row>
    <row r="238" spans="1:42" s="2" customFormat="1" ht="11.25">
      <c r="A238" s="24" t="s">
        <v>22</v>
      </c>
      <c r="B238" s="37"/>
      <c r="C238" s="25" t="s">
        <v>271</v>
      </c>
      <c r="D238" s="25" t="s">
        <v>25</v>
      </c>
      <c r="E238" s="26" t="s">
        <v>262</v>
      </c>
      <c r="F238" s="27"/>
      <c r="G238" s="27"/>
      <c r="H238" s="27"/>
      <c r="I238" s="27"/>
      <c r="J238" s="27"/>
      <c r="K238" s="27"/>
      <c r="L238" s="27"/>
      <c r="M238" s="27"/>
      <c r="N238" s="27"/>
      <c r="O238" s="27"/>
      <c r="P238" s="27"/>
      <c r="Q238" s="27"/>
      <c r="R238" s="27"/>
      <c r="S238" s="27"/>
      <c r="T238" s="27"/>
      <c r="U238" s="27">
        <v>1</v>
      </c>
      <c r="V238" s="27"/>
      <c r="W238" s="27"/>
      <c r="X238" s="27"/>
      <c r="Y238" s="27"/>
      <c r="Z238" s="27"/>
      <c r="AA238" s="27"/>
      <c r="AB238" s="27"/>
      <c r="AC238" s="27"/>
      <c r="AD238" s="27"/>
      <c r="AE238" s="27"/>
      <c r="AF238" s="27"/>
      <c r="AG238" s="27"/>
      <c r="AH238" s="27"/>
      <c r="AI238" s="27"/>
      <c r="AJ238" s="27">
        <v>1</v>
      </c>
      <c r="AK238" s="27"/>
      <c r="AL238" s="27"/>
      <c r="AM238" s="27"/>
      <c r="AN238" s="27"/>
      <c r="AO238" s="27"/>
      <c r="AP238" s="28" t="s">
        <v>230</v>
      </c>
    </row>
    <row r="239" spans="1:42" s="2" customFormat="1" ht="22.5">
      <c r="A239" s="24" t="s">
        <v>22</v>
      </c>
      <c r="B239" s="37"/>
      <c r="C239" s="25" t="s">
        <v>272</v>
      </c>
      <c r="D239" s="25" t="s">
        <v>25</v>
      </c>
      <c r="E239" s="26">
        <v>44767</v>
      </c>
      <c r="F239" s="27"/>
      <c r="G239" s="27"/>
      <c r="H239" s="27"/>
      <c r="I239" s="27"/>
      <c r="J239" s="27"/>
      <c r="K239" s="27"/>
      <c r="L239" s="27"/>
      <c r="M239" s="27"/>
      <c r="N239" s="27"/>
      <c r="O239" s="27"/>
      <c r="P239" s="27"/>
      <c r="Q239" s="27"/>
      <c r="R239" s="27"/>
      <c r="S239" s="27"/>
      <c r="T239" s="27"/>
      <c r="U239" s="27"/>
      <c r="V239" s="27"/>
      <c r="W239" s="27"/>
      <c r="X239" s="27">
        <v>1</v>
      </c>
      <c r="Y239" s="27"/>
      <c r="Z239" s="27"/>
      <c r="AA239" s="27"/>
      <c r="AB239" s="27"/>
      <c r="AC239" s="27"/>
      <c r="AD239" s="27"/>
      <c r="AE239" s="27"/>
      <c r="AF239" s="27"/>
      <c r="AG239" s="27"/>
      <c r="AH239" s="27"/>
      <c r="AI239" s="27"/>
      <c r="AJ239" s="27"/>
      <c r="AK239" s="27"/>
      <c r="AL239" s="27"/>
      <c r="AM239" s="27"/>
      <c r="AN239" s="27"/>
      <c r="AO239" s="27"/>
      <c r="AP239" s="28" t="s">
        <v>230</v>
      </c>
    </row>
    <row r="240" spans="1:42" s="2" customFormat="1" ht="22.5">
      <c r="A240" s="24" t="s">
        <v>22</v>
      </c>
      <c r="B240" s="37"/>
      <c r="C240" s="25" t="s">
        <v>273</v>
      </c>
      <c r="D240" s="25" t="s">
        <v>25</v>
      </c>
      <c r="E240" s="26">
        <v>44768</v>
      </c>
      <c r="F240" s="27"/>
      <c r="G240" s="27"/>
      <c r="H240" s="27"/>
      <c r="I240" s="27"/>
      <c r="J240" s="27"/>
      <c r="K240" s="27"/>
      <c r="L240" s="27"/>
      <c r="M240" s="27"/>
      <c r="N240" s="27"/>
      <c r="O240" s="27"/>
      <c r="P240" s="27"/>
      <c r="Q240" s="27"/>
      <c r="R240" s="27"/>
      <c r="S240" s="27"/>
      <c r="T240" s="27"/>
      <c r="U240" s="27"/>
      <c r="V240" s="27"/>
      <c r="W240" s="27"/>
      <c r="X240" s="27">
        <v>1</v>
      </c>
      <c r="Y240" s="27"/>
      <c r="Z240" s="27"/>
      <c r="AA240" s="27"/>
      <c r="AB240" s="27"/>
      <c r="AC240" s="27"/>
      <c r="AD240" s="27"/>
      <c r="AE240" s="27"/>
      <c r="AF240" s="27"/>
      <c r="AG240" s="27"/>
      <c r="AH240" s="27"/>
      <c r="AI240" s="27"/>
      <c r="AJ240" s="27"/>
      <c r="AK240" s="27"/>
      <c r="AL240" s="27"/>
      <c r="AM240" s="27"/>
      <c r="AN240" s="27"/>
      <c r="AO240" s="27"/>
      <c r="AP240" s="28" t="s">
        <v>230</v>
      </c>
    </row>
    <row r="241" spans="1:42" s="2" customFormat="1" ht="22.5">
      <c r="A241" s="24" t="s">
        <v>22</v>
      </c>
      <c r="B241" s="37"/>
      <c r="C241" s="25" t="s">
        <v>274</v>
      </c>
      <c r="D241" s="25" t="s">
        <v>25</v>
      </c>
      <c r="E241" s="26">
        <v>44834</v>
      </c>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8" t="s">
        <v>34</v>
      </c>
    </row>
    <row r="242" spans="1:42" s="2" customFormat="1" ht="22.5">
      <c r="A242" s="24" t="s">
        <v>22</v>
      </c>
      <c r="B242" s="37"/>
      <c r="C242" s="25" t="s">
        <v>275</v>
      </c>
      <c r="D242" s="25" t="s">
        <v>25</v>
      </c>
      <c r="E242" s="26">
        <v>44895</v>
      </c>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8" t="s">
        <v>34</v>
      </c>
    </row>
    <row r="243" spans="1:42" s="2" customFormat="1" ht="22.5">
      <c r="A243" s="24" t="s">
        <v>22</v>
      </c>
      <c r="B243" s="37"/>
      <c r="C243" s="25" t="s">
        <v>276</v>
      </c>
      <c r="D243" s="25" t="s">
        <v>25</v>
      </c>
      <c r="E243" s="26" t="s">
        <v>53</v>
      </c>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8" t="s">
        <v>277</v>
      </c>
    </row>
    <row r="244" spans="1:42" s="2" customFormat="1" ht="11.25">
      <c r="A244" s="24" t="s">
        <v>22</v>
      </c>
      <c r="B244" s="37"/>
      <c r="C244" s="25" t="s">
        <v>278</v>
      </c>
      <c r="D244" s="25" t="s">
        <v>25</v>
      </c>
      <c r="E244" s="26">
        <v>44729</v>
      </c>
      <c r="F244" s="27"/>
      <c r="G244" s="27"/>
      <c r="H244" s="27"/>
      <c r="I244" s="27"/>
      <c r="J244" s="27"/>
      <c r="K244" s="27"/>
      <c r="L244" s="27"/>
      <c r="M244" s="27"/>
      <c r="N244" s="27"/>
      <c r="O244" s="27"/>
      <c r="P244" s="27"/>
      <c r="Q244" s="27"/>
      <c r="R244" s="27"/>
      <c r="S244" s="27"/>
      <c r="T244" s="27"/>
      <c r="U244" s="27">
        <v>1</v>
      </c>
      <c r="V244" s="27"/>
      <c r="W244" s="27"/>
      <c r="X244" s="27"/>
      <c r="Y244" s="27"/>
      <c r="Z244" s="27"/>
      <c r="AA244" s="27"/>
      <c r="AB244" s="27"/>
      <c r="AC244" s="27"/>
      <c r="AD244" s="27"/>
      <c r="AE244" s="27"/>
      <c r="AF244" s="27"/>
      <c r="AG244" s="27"/>
      <c r="AH244" s="27"/>
      <c r="AI244" s="27"/>
      <c r="AJ244" s="27"/>
      <c r="AK244" s="27"/>
      <c r="AL244" s="27"/>
      <c r="AM244" s="27"/>
      <c r="AN244" s="27"/>
      <c r="AO244" s="27"/>
      <c r="AP244" s="28" t="s">
        <v>34</v>
      </c>
    </row>
    <row r="245" spans="1:42" s="2" customFormat="1" ht="56.25">
      <c r="A245" s="24" t="s">
        <v>22</v>
      </c>
      <c r="B245" s="25" t="s">
        <v>279</v>
      </c>
      <c r="C245" s="25" t="s">
        <v>280</v>
      </c>
      <c r="D245" s="25" t="s">
        <v>81</v>
      </c>
      <c r="E245" s="25" t="s">
        <v>29</v>
      </c>
      <c r="F245" s="27">
        <v>1</v>
      </c>
      <c r="G245" s="27"/>
      <c r="H245" s="27">
        <v>1</v>
      </c>
      <c r="I245" s="27">
        <v>1</v>
      </c>
      <c r="J245" s="27"/>
      <c r="K245" s="27">
        <v>1</v>
      </c>
      <c r="L245" s="27">
        <v>1</v>
      </c>
      <c r="M245" s="27"/>
      <c r="N245" s="27">
        <v>1</v>
      </c>
      <c r="O245" s="27">
        <v>1</v>
      </c>
      <c r="P245" s="27"/>
      <c r="Q245" s="27">
        <v>1</v>
      </c>
      <c r="R245" s="27">
        <v>1</v>
      </c>
      <c r="S245" s="27"/>
      <c r="T245" s="27"/>
      <c r="U245" s="27">
        <v>1</v>
      </c>
      <c r="V245" s="27"/>
      <c r="W245" s="27"/>
      <c r="X245" s="27">
        <v>1</v>
      </c>
      <c r="Y245" s="27"/>
      <c r="Z245" s="27"/>
      <c r="AA245" s="27">
        <v>1</v>
      </c>
      <c r="AB245" s="27"/>
      <c r="AC245" s="27"/>
      <c r="AD245" s="27">
        <v>1</v>
      </c>
      <c r="AE245" s="27"/>
      <c r="AF245" s="27"/>
      <c r="AG245" s="27">
        <v>1</v>
      </c>
      <c r="AH245" s="27"/>
      <c r="AI245" s="27"/>
      <c r="AJ245" s="27">
        <v>1</v>
      </c>
      <c r="AK245" s="27"/>
      <c r="AL245" s="27"/>
      <c r="AM245" s="27">
        <v>1</v>
      </c>
      <c r="AN245" s="27"/>
      <c r="AO245" s="27"/>
      <c r="AP245" s="28" t="s">
        <v>34</v>
      </c>
    </row>
    <row r="246" spans="1:42" s="2" customFormat="1" ht="45">
      <c r="A246" s="24" t="s">
        <v>22</v>
      </c>
      <c r="B246" s="29" t="s">
        <v>281</v>
      </c>
      <c r="C246" s="25" t="s">
        <v>282</v>
      </c>
      <c r="D246" s="25" t="s">
        <v>25</v>
      </c>
      <c r="E246" s="26">
        <v>44742</v>
      </c>
      <c r="F246" s="27"/>
      <c r="G246" s="27"/>
      <c r="H246" s="27"/>
      <c r="I246" s="27"/>
      <c r="J246" s="27"/>
      <c r="K246" s="27"/>
      <c r="L246" s="27"/>
      <c r="M246" s="27"/>
      <c r="N246" s="27"/>
      <c r="O246" s="27"/>
      <c r="P246" s="27"/>
      <c r="Q246" s="27"/>
      <c r="R246" s="27"/>
      <c r="S246" s="27"/>
      <c r="T246" s="27"/>
      <c r="U246" s="27">
        <v>1</v>
      </c>
      <c r="V246" s="27"/>
      <c r="W246" s="27"/>
      <c r="X246" s="27"/>
      <c r="Y246" s="27"/>
      <c r="Z246" s="27"/>
      <c r="AA246" s="27"/>
      <c r="AB246" s="27"/>
      <c r="AC246" s="27"/>
      <c r="AD246" s="27"/>
      <c r="AE246" s="27"/>
      <c r="AF246" s="27"/>
      <c r="AG246" s="27"/>
      <c r="AH246" s="27"/>
      <c r="AI246" s="27"/>
      <c r="AJ246" s="27"/>
      <c r="AK246" s="27"/>
      <c r="AL246" s="27"/>
      <c r="AM246" s="27"/>
      <c r="AN246" s="27"/>
      <c r="AO246" s="27"/>
      <c r="AP246" s="28" t="s">
        <v>34</v>
      </c>
    </row>
    <row r="247" spans="1:42" s="2" customFormat="1" ht="33.75">
      <c r="A247" s="24" t="s">
        <v>22</v>
      </c>
      <c r="B247" s="25" t="s">
        <v>283</v>
      </c>
      <c r="C247" s="25" t="s">
        <v>284</v>
      </c>
      <c r="D247" s="25" t="s">
        <v>25</v>
      </c>
      <c r="E247" s="25" t="s">
        <v>29</v>
      </c>
      <c r="F247" s="27">
        <v>1</v>
      </c>
      <c r="G247" s="27"/>
      <c r="H247" s="27">
        <v>1</v>
      </c>
      <c r="I247" s="27">
        <v>1</v>
      </c>
      <c r="J247" s="27"/>
      <c r="K247" s="27">
        <v>1</v>
      </c>
      <c r="L247" s="27">
        <v>1</v>
      </c>
      <c r="M247" s="27"/>
      <c r="N247" s="27">
        <v>1</v>
      </c>
      <c r="O247" s="27">
        <v>1</v>
      </c>
      <c r="P247" s="27"/>
      <c r="Q247" s="27">
        <v>1</v>
      </c>
      <c r="R247" s="27">
        <v>1</v>
      </c>
      <c r="S247" s="27"/>
      <c r="T247" s="27"/>
      <c r="U247" s="27">
        <v>1</v>
      </c>
      <c r="V247" s="27"/>
      <c r="W247" s="27"/>
      <c r="X247" s="27">
        <v>1</v>
      </c>
      <c r="Y247" s="27"/>
      <c r="Z247" s="27"/>
      <c r="AA247" s="27">
        <v>1</v>
      </c>
      <c r="AB247" s="27"/>
      <c r="AC247" s="27"/>
      <c r="AD247" s="27">
        <v>1</v>
      </c>
      <c r="AE247" s="27"/>
      <c r="AF247" s="27"/>
      <c r="AG247" s="27">
        <v>1</v>
      </c>
      <c r="AH247" s="27"/>
      <c r="AI247" s="27"/>
      <c r="AJ247" s="27">
        <v>1</v>
      </c>
      <c r="AK247" s="27"/>
      <c r="AL247" s="27"/>
      <c r="AM247" s="27">
        <v>1</v>
      </c>
      <c r="AN247" s="27"/>
      <c r="AO247" s="27"/>
      <c r="AP247" s="28" t="s">
        <v>34</v>
      </c>
    </row>
    <row r="248" spans="1:42" s="2" customFormat="1" ht="22.5">
      <c r="A248" s="24" t="s">
        <v>22</v>
      </c>
      <c r="B248" s="25" t="s">
        <v>285</v>
      </c>
      <c r="C248" s="25" t="s">
        <v>286</v>
      </c>
      <c r="D248" s="25" t="s">
        <v>25</v>
      </c>
      <c r="E248" s="25" t="s">
        <v>29</v>
      </c>
      <c r="F248" s="27">
        <v>1</v>
      </c>
      <c r="G248" s="27"/>
      <c r="H248" s="27">
        <v>1</v>
      </c>
      <c r="I248" s="27">
        <v>1</v>
      </c>
      <c r="J248" s="27"/>
      <c r="K248" s="27">
        <v>1</v>
      </c>
      <c r="L248" s="27">
        <v>1</v>
      </c>
      <c r="M248" s="27"/>
      <c r="N248" s="27">
        <v>1</v>
      </c>
      <c r="O248" s="27">
        <v>1</v>
      </c>
      <c r="P248" s="27"/>
      <c r="Q248" s="27">
        <v>1</v>
      </c>
      <c r="R248" s="27">
        <v>1</v>
      </c>
      <c r="S248" s="27"/>
      <c r="T248" s="27"/>
      <c r="U248" s="27">
        <v>1</v>
      </c>
      <c r="V248" s="27"/>
      <c r="W248" s="27"/>
      <c r="X248" s="27">
        <v>1</v>
      </c>
      <c r="Y248" s="27"/>
      <c r="Z248" s="27"/>
      <c r="AA248" s="27">
        <v>1</v>
      </c>
      <c r="AB248" s="27"/>
      <c r="AC248" s="27"/>
      <c r="AD248" s="27">
        <v>1</v>
      </c>
      <c r="AE248" s="27"/>
      <c r="AF248" s="27"/>
      <c r="AG248" s="27">
        <v>1</v>
      </c>
      <c r="AH248" s="27"/>
      <c r="AI248" s="27"/>
      <c r="AJ248" s="27">
        <v>1</v>
      </c>
      <c r="AK248" s="27"/>
      <c r="AL248" s="27"/>
      <c r="AM248" s="27">
        <v>1</v>
      </c>
      <c r="AN248" s="27"/>
      <c r="AO248" s="27"/>
      <c r="AP248" s="28" t="s">
        <v>34</v>
      </c>
    </row>
    <row r="249" spans="1:42" s="2" customFormat="1" ht="22.5">
      <c r="A249" s="24" t="s">
        <v>22</v>
      </c>
      <c r="B249" s="25" t="s">
        <v>287</v>
      </c>
      <c r="C249" s="25" t="s">
        <v>286</v>
      </c>
      <c r="D249" s="25" t="s">
        <v>25</v>
      </c>
      <c r="E249" s="25" t="s">
        <v>29</v>
      </c>
      <c r="F249" s="27">
        <v>1</v>
      </c>
      <c r="G249" s="27"/>
      <c r="H249" s="27">
        <v>1</v>
      </c>
      <c r="I249" s="27">
        <v>1</v>
      </c>
      <c r="J249" s="27"/>
      <c r="K249" s="27">
        <v>1</v>
      </c>
      <c r="L249" s="27">
        <v>1</v>
      </c>
      <c r="M249" s="27"/>
      <c r="N249" s="27">
        <v>1</v>
      </c>
      <c r="O249" s="27">
        <v>1</v>
      </c>
      <c r="P249" s="27"/>
      <c r="Q249" s="27">
        <v>1</v>
      </c>
      <c r="R249" s="27">
        <v>1</v>
      </c>
      <c r="S249" s="27"/>
      <c r="T249" s="27"/>
      <c r="U249" s="27">
        <v>1</v>
      </c>
      <c r="V249" s="27"/>
      <c r="W249" s="27"/>
      <c r="X249" s="27">
        <v>1</v>
      </c>
      <c r="Y249" s="27"/>
      <c r="Z249" s="27"/>
      <c r="AA249" s="27">
        <v>1</v>
      </c>
      <c r="AB249" s="27"/>
      <c r="AC249" s="27"/>
      <c r="AD249" s="27">
        <v>1</v>
      </c>
      <c r="AE249" s="27"/>
      <c r="AF249" s="27"/>
      <c r="AG249" s="27">
        <v>1</v>
      </c>
      <c r="AH249" s="27"/>
      <c r="AI249" s="27"/>
      <c r="AJ249" s="27">
        <v>1</v>
      </c>
      <c r="AK249" s="27"/>
      <c r="AL249" s="27"/>
      <c r="AM249" s="27">
        <v>1</v>
      </c>
      <c r="AN249" s="27"/>
      <c r="AO249" s="27"/>
      <c r="AP249" s="28" t="s">
        <v>34</v>
      </c>
    </row>
    <row r="250" spans="1:42" s="2" customFormat="1" ht="22.5">
      <c r="A250" s="24" t="s">
        <v>22</v>
      </c>
      <c r="B250" s="25" t="s">
        <v>288</v>
      </c>
      <c r="C250" s="25" t="s">
        <v>286</v>
      </c>
      <c r="D250" s="25" t="s">
        <v>25</v>
      </c>
      <c r="E250" s="25" t="s">
        <v>29</v>
      </c>
      <c r="F250" s="27">
        <v>1</v>
      </c>
      <c r="G250" s="27"/>
      <c r="H250" s="27">
        <v>1</v>
      </c>
      <c r="I250" s="27">
        <v>1</v>
      </c>
      <c r="J250" s="27"/>
      <c r="K250" s="27">
        <v>1</v>
      </c>
      <c r="L250" s="27">
        <v>1</v>
      </c>
      <c r="M250" s="27"/>
      <c r="N250" s="27">
        <v>1</v>
      </c>
      <c r="O250" s="27">
        <v>1</v>
      </c>
      <c r="P250" s="27"/>
      <c r="Q250" s="27">
        <v>1</v>
      </c>
      <c r="R250" s="27">
        <v>1</v>
      </c>
      <c r="S250" s="27"/>
      <c r="T250" s="27"/>
      <c r="U250" s="27">
        <v>1</v>
      </c>
      <c r="V250" s="27"/>
      <c r="W250" s="27"/>
      <c r="X250" s="27">
        <v>1</v>
      </c>
      <c r="Y250" s="27"/>
      <c r="Z250" s="27"/>
      <c r="AA250" s="27">
        <v>1</v>
      </c>
      <c r="AB250" s="27"/>
      <c r="AC250" s="27"/>
      <c r="AD250" s="27">
        <v>1</v>
      </c>
      <c r="AE250" s="27"/>
      <c r="AF250" s="27"/>
      <c r="AG250" s="27">
        <v>1</v>
      </c>
      <c r="AH250" s="27"/>
      <c r="AI250" s="27"/>
      <c r="AJ250" s="27">
        <v>1</v>
      </c>
      <c r="AK250" s="27"/>
      <c r="AL250" s="27"/>
      <c r="AM250" s="27">
        <v>1</v>
      </c>
      <c r="AN250" s="27"/>
      <c r="AO250" s="27"/>
      <c r="AP250" s="28" t="s">
        <v>34</v>
      </c>
    </row>
    <row r="251" spans="1:42" s="2" customFormat="1" ht="22.5">
      <c r="A251" s="24" t="s">
        <v>22</v>
      </c>
      <c r="B251" s="25" t="s">
        <v>289</v>
      </c>
      <c r="C251" s="25" t="s">
        <v>286</v>
      </c>
      <c r="D251" s="25" t="s">
        <v>25</v>
      </c>
      <c r="E251" s="25" t="s">
        <v>29</v>
      </c>
      <c r="F251" s="27">
        <v>1</v>
      </c>
      <c r="G251" s="27"/>
      <c r="H251" s="27">
        <v>1</v>
      </c>
      <c r="I251" s="27">
        <v>1</v>
      </c>
      <c r="J251" s="27"/>
      <c r="K251" s="27">
        <v>1</v>
      </c>
      <c r="L251" s="27">
        <v>1</v>
      </c>
      <c r="M251" s="27"/>
      <c r="N251" s="27">
        <v>1</v>
      </c>
      <c r="O251" s="27">
        <v>1</v>
      </c>
      <c r="P251" s="27"/>
      <c r="Q251" s="27">
        <v>1</v>
      </c>
      <c r="R251" s="27">
        <v>1</v>
      </c>
      <c r="S251" s="27"/>
      <c r="T251" s="27"/>
      <c r="U251" s="27">
        <v>1</v>
      </c>
      <c r="V251" s="27"/>
      <c r="W251" s="27"/>
      <c r="X251" s="27">
        <v>1</v>
      </c>
      <c r="Y251" s="27"/>
      <c r="Z251" s="27"/>
      <c r="AA251" s="27">
        <v>1</v>
      </c>
      <c r="AB251" s="27"/>
      <c r="AC251" s="27"/>
      <c r="AD251" s="27">
        <v>1</v>
      </c>
      <c r="AE251" s="27"/>
      <c r="AF251" s="27"/>
      <c r="AG251" s="27">
        <v>1</v>
      </c>
      <c r="AH251" s="27"/>
      <c r="AI251" s="27"/>
      <c r="AJ251" s="27">
        <v>1</v>
      </c>
      <c r="AK251" s="27"/>
      <c r="AL251" s="27"/>
      <c r="AM251" s="27">
        <v>1</v>
      </c>
      <c r="AN251" s="27"/>
      <c r="AO251" s="27"/>
      <c r="AP251" s="28" t="s">
        <v>34</v>
      </c>
    </row>
    <row r="252" spans="1:42" s="2" customFormat="1" ht="22.5">
      <c r="A252" s="24" t="s">
        <v>22</v>
      </c>
      <c r="B252" s="25" t="s">
        <v>290</v>
      </c>
      <c r="C252" s="25" t="s">
        <v>286</v>
      </c>
      <c r="D252" s="25" t="s">
        <v>25</v>
      </c>
      <c r="E252" s="25" t="s">
        <v>29</v>
      </c>
      <c r="F252" s="27">
        <v>1</v>
      </c>
      <c r="G252" s="27"/>
      <c r="H252" s="27">
        <v>1</v>
      </c>
      <c r="I252" s="27">
        <v>1</v>
      </c>
      <c r="J252" s="27"/>
      <c r="K252" s="27">
        <v>1</v>
      </c>
      <c r="L252" s="27">
        <v>1</v>
      </c>
      <c r="M252" s="27"/>
      <c r="N252" s="27">
        <v>1</v>
      </c>
      <c r="O252" s="27">
        <v>1</v>
      </c>
      <c r="P252" s="27"/>
      <c r="Q252" s="27">
        <v>1</v>
      </c>
      <c r="R252" s="27">
        <v>1</v>
      </c>
      <c r="S252" s="27"/>
      <c r="T252" s="27"/>
      <c r="U252" s="27">
        <v>1</v>
      </c>
      <c r="V252" s="27"/>
      <c r="W252" s="27"/>
      <c r="X252" s="27">
        <v>1</v>
      </c>
      <c r="Y252" s="27"/>
      <c r="Z252" s="27"/>
      <c r="AA252" s="27">
        <v>1</v>
      </c>
      <c r="AB252" s="27"/>
      <c r="AC252" s="27"/>
      <c r="AD252" s="27">
        <v>1</v>
      </c>
      <c r="AE252" s="27"/>
      <c r="AF252" s="27"/>
      <c r="AG252" s="27">
        <v>1</v>
      </c>
      <c r="AH252" s="27"/>
      <c r="AI252" s="27"/>
      <c r="AJ252" s="27">
        <v>1</v>
      </c>
      <c r="AK252" s="27"/>
      <c r="AL252" s="27"/>
      <c r="AM252" s="27">
        <v>1</v>
      </c>
      <c r="AN252" s="27"/>
      <c r="AO252" s="27"/>
      <c r="AP252" s="28" t="s">
        <v>34</v>
      </c>
    </row>
    <row r="253" spans="1:42" s="2" customFormat="1" ht="22.5">
      <c r="A253" s="24" t="s">
        <v>22</v>
      </c>
      <c r="B253" s="25" t="s">
        <v>291</v>
      </c>
      <c r="C253" s="25" t="s">
        <v>286</v>
      </c>
      <c r="D253" s="25" t="s">
        <v>25</v>
      </c>
      <c r="E253" s="25" t="s">
        <v>29</v>
      </c>
      <c r="F253" s="27">
        <v>1</v>
      </c>
      <c r="G253" s="27"/>
      <c r="H253" s="27">
        <v>1</v>
      </c>
      <c r="I253" s="27">
        <v>1</v>
      </c>
      <c r="J253" s="27"/>
      <c r="K253" s="27">
        <v>1</v>
      </c>
      <c r="L253" s="27">
        <v>1</v>
      </c>
      <c r="M253" s="27"/>
      <c r="N253" s="27">
        <v>1</v>
      </c>
      <c r="O253" s="27">
        <v>1</v>
      </c>
      <c r="P253" s="27"/>
      <c r="Q253" s="27">
        <v>1</v>
      </c>
      <c r="R253" s="27">
        <v>1</v>
      </c>
      <c r="S253" s="27"/>
      <c r="T253" s="27"/>
      <c r="U253" s="27">
        <v>1</v>
      </c>
      <c r="V253" s="27"/>
      <c r="W253" s="27"/>
      <c r="X253" s="27">
        <v>1</v>
      </c>
      <c r="Y253" s="27"/>
      <c r="Z253" s="27"/>
      <c r="AA253" s="27">
        <v>1</v>
      </c>
      <c r="AB253" s="27"/>
      <c r="AC253" s="27"/>
      <c r="AD253" s="27">
        <v>1</v>
      </c>
      <c r="AE253" s="27"/>
      <c r="AF253" s="27"/>
      <c r="AG253" s="27">
        <v>1</v>
      </c>
      <c r="AH253" s="27"/>
      <c r="AI253" s="27"/>
      <c r="AJ253" s="27">
        <v>1</v>
      </c>
      <c r="AK253" s="27"/>
      <c r="AL253" s="27"/>
      <c r="AM253" s="27">
        <v>1</v>
      </c>
      <c r="AN253" s="27"/>
      <c r="AO253" s="27"/>
      <c r="AP253" s="28" t="s">
        <v>34</v>
      </c>
    </row>
    <row r="254" spans="1:42" s="2" customFormat="1" ht="33.75">
      <c r="A254" s="24" t="s">
        <v>22</v>
      </c>
      <c r="B254" s="38" t="s">
        <v>292</v>
      </c>
      <c r="C254" s="25" t="s">
        <v>293</v>
      </c>
      <c r="D254" s="25" t="s">
        <v>25</v>
      </c>
      <c r="E254" s="26">
        <v>44711</v>
      </c>
      <c r="F254" s="27"/>
      <c r="G254" s="27"/>
      <c r="H254" s="27"/>
      <c r="I254" s="27"/>
      <c r="J254" s="27"/>
      <c r="K254" s="27"/>
      <c r="L254" s="27"/>
      <c r="M254" s="27"/>
      <c r="N254" s="27"/>
      <c r="O254" s="27"/>
      <c r="P254" s="27"/>
      <c r="Q254" s="27"/>
      <c r="R254" s="27">
        <v>1</v>
      </c>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8" t="s">
        <v>34</v>
      </c>
    </row>
    <row r="255" spans="1:42" s="2" customFormat="1" ht="22.5">
      <c r="A255" s="24" t="s">
        <v>22</v>
      </c>
      <c r="B255" s="38"/>
      <c r="C255" s="25" t="s">
        <v>294</v>
      </c>
      <c r="D255" s="25" t="s">
        <v>25</v>
      </c>
      <c r="E255" s="26">
        <v>44711</v>
      </c>
      <c r="F255" s="27"/>
      <c r="G255" s="27"/>
      <c r="H255" s="27"/>
      <c r="I255" s="27"/>
      <c r="J255" s="27"/>
      <c r="K255" s="27"/>
      <c r="L255" s="27"/>
      <c r="M255" s="27"/>
      <c r="N255" s="27"/>
      <c r="O255" s="27"/>
      <c r="P255" s="27"/>
      <c r="Q255" s="27"/>
      <c r="R255" s="27">
        <v>1</v>
      </c>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8" t="s">
        <v>34</v>
      </c>
    </row>
    <row r="256" spans="1:42" s="2" customFormat="1" ht="33.75">
      <c r="A256" s="24" t="s">
        <v>22</v>
      </c>
      <c r="B256" s="25" t="s">
        <v>295</v>
      </c>
      <c r="C256" s="25" t="s">
        <v>296</v>
      </c>
      <c r="D256" s="25" t="s">
        <v>25</v>
      </c>
      <c r="E256" s="26">
        <v>44772</v>
      </c>
      <c r="F256" s="27"/>
      <c r="G256" s="27"/>
      <c r="H256" s="27"/>
      <c r="I256" s="27"/>
      <c r="J256" s="27"/>
      <c r="K256" s="27"/>
      <c r="L256" s="27"/>
      <c r="M256" s="27"/>
      <c r="N256" s="27"/>
      <c r="O256" s="27"/>
      <c r="P256" s="27"/>
      <c r="Q256" s="27"/>
      <c r="R256" s="27"/>
      <c r="S256" s="27"/>
      <c r="T256" s="27"/>
      <c r="U256" s="27"/>
      <c r="V256" s="27"/>
      <c r="W256" s="27"/>
      <c r="X256" s="27">
        <v>1</v>
      </c>
      <c r="Y256" s="27"/>
      <c r="Z256" s="27"/>
      <c r="AA256" s="27"/>
      <c r="AB256" s="27"/>
      <c r="AC256" s="27"/>
      <c r="AD256" s="27"/>
      <c r="AE256" s="27"/>
      <c r="AF256" s="27"/>
      <c r="AG256" s="27"/>
      <c r="AH256" s="27"/>
      <c r="AI256" s="27"/>
      <c r="AJ256" s="27"/>
      <c r="AK256" s="27"/>
      <c r="AL256" s="27"/>
      <c r="AM256" s="27"/>
      <c r="AN256" s="27"/>
      <c r="AO256" s="27"/>
      <c r="AP256" s="28" t="s">
        <v>297</v>
      </c>
    </row>
    <row r="257" spans="1:42" s="2" customFormat="1" ht="101.25">
      <c r="A257" s="24" t="s">
        <v>22</v>
      </c>
      <c r="B257" s="25" t="s">
        <v>298</v>
      </c>
      <c r="C257" s="25" t="s">
        <v>299</v>
      </c>
      <c r="D257" s="25" t="s">
        <v>25</v>
      </c>
      <c r="E257" s="26">
        <v>44742</v>
      </c>
      <c r="F257" s="27"/>
      <c r="G257" s="27"/>
      <c r="H257" s="27"/>
      <c r="I257" s="27"/>
      <c r="J257" s="27"/>
      <c r="K257" s="27"/>
      <c r="L257" s="27"/>
      <c r="M257" s="27"/>
      <c r="N257" s="27"/>
      <c r="O257" s="27"/>
      <c r="P257" s="27"/>
      <c r="Q257" s="27"/>
      <c r="R257" s="27"/>
      <c r="S257" s="27"/>
      <c r="T257" s="27"/>
      <c r="U257" s="27">
        <v>1</v>
      </c>
      <c r="V257" s="27"/>
      <c r="W257" s="27"/>
      <c r="X257" s="27"/>
      <c r="Y257" s="27"/>
      <c r="Z257" s="27"/>
      <c r="AA257" s="27"/>
      <c r="AB257" s="27"/>
      <c r="AC257" s="27"/>
      <c r="AD257" s="27"/>
      <c r="AE257" s="27"/>
      <c r="AF257" s="27"/>
      <c r="AG257" s="27"/>
      <c r="AH257" s="27"/>
      <c r="AI257" s="27"/>
      <c r="AJ257" s="27"/>
      <c r="AK257" s="27"/>
      <c r="AL257" s="27"/>
      <c r="AM257" s="27"/>
      <c r="AN257" s="27"/>
      <c r="AO257" s="27"/>
      <c r="AP257" s="28" t="s">
        <v>300</v>
      </c>
    </row>
    <row r="258" spans="1:42" s="2" customFormat="1" ht="33.75">
      <c r="A258" s="24" t="s">
        <v>22</v>
      </c>
      <c r="B258" s="25" t="s">
        <v>301</v>
      </c>
      <c r="C258" s="25" t="s">
        <v>302</v>
      </c>
      <c r="D258" s="25" t="s">
        <v>25</v>
      </c>
      <c r="E258" s="26">
        <v>44742</v>
      </c>
      <c r="F258" s="27"/>
      <c r="G258" s="27"/>
      <c r="H258" s="27"/>
      <c r="I258" s="27"/>
      <c r="J258" s="27"/>
      <c r="K258" s="27"/>
      <c r="L258" s="27"/>
      <c r="M258" s="27"/>
      <c r="N258" s="27"/>
      <c r="O258" s="27"/>
      <c r="P258" s="27"/>
      <c r="Q258" s="27"/>
      <c r="R258" s="27"/>
      <c r="S258" s="27"/>
      <c r="T258" s="27"/>
      <c r="U258" s="27">
        <v>1</v>
      </c>
      <c r="V258" s="27"/>
      <c r="W258" s="27"/>
      <c r="X258" s="27"/>
      <c r="Y258" s="27"/>
      <c r="Z258" s="27"/>
      <c r="AA258" s="27"/>
      <c r="AB258" s="27"/>
      <c r="AC258" s="27"/>
      <c r="AD258" s="27"/>
      <c r="AE258" s="27"/>
      <c r="AF258" s="27"/>
      <c r="AG258" s="27"/>
      <c r="AH258" s="27"/>
      <c r="AI258" s="27"/>
      <c r="AJ258" s="27"/>
      <c r="AK258" s="27"/>
      <c r="AL258" s="27"/>
      <c r="AM258" s="27"/>
      <c r="AN258" s="27"/>
      <c r="AO258" s="27"/>
      <c r="AP258" s="28" t="s">
        <v>34</v>
      </c>
    </row>
    <row r="259" spans="1:42" s="2" customFormat="1" ht="33.75">
      <c r="A259" s="24" t="s">
        <v>22</v>
      </c>
      <c r="B259" s="25" t="s">
        <v>303</v>
      </c>
      <c r="C259" s="25" t="s">
        <v>304</v>
      </c>
      <c r="D259" s="25" t="s">
        <v>25</v>
      </c>
      <c r="E259" s="26">
        <v>44742</v>
      </c>
      <c r="F259" s="27"/>
      <c r="G259" s="27"/>
      <c r="H259" s="27"/>
      <c r="I259" s="27"/>
      <c r="J259" s="27"/>
      <c r="K259" s="27"/>
      <c r="L259" s="27"/>
      <c r="M259" s="27"/>
      <c r="N259" s="27"/>
      <c r="O259" s="27"/>
      <c r="P259" s="27"/>
      <c r="Q259" s="27"/>
      <c r="R259" s="27"/>
      <c r="S259" s="27"/>
      <c r="T259" s="27"/>
      <c r="U259" s="27">
        <v>1</v>
      </c>
      <c r="V259" s="27"/>
      <c r="W259" s="27"/>
      <c r="X259" s="27"/>
      <c r="Y259" s="27"/>
      <c r="Z259" s="27"/>
      <c r="AA259" s="27"/>
      <c r="AB259" s="27"/>
      <c r="AC259" s="27"/>
      <c r="AD259" s="27"/>
      <c r="AE259" s="27"/>
      <c r="AF259" s="27"/>
      <c r="AG259" s="27"/>
      <c r="AH259" s="27"/>
      <c r="AI259" s="27"/>
      <c r="AJ259" s="27"/>
      <c r="AK259" s="27"/>
      <c r="AL259" s="27"/>
      <c r="AM259" s="27"/>
      <c r="AN259" s="27"/>
      <c r="AO259" s="27"/>
      <c r="AP259" s="28" t="s">
        <v>34</v>
      </c>
    </row>
    <row r="260" spans="1:42" s="2" customFormat="1" ht="33.75">
      <c r="A260" s="24" t="s">
        <v>22</v>
      </c>
      <c r="B260" s="38" t="s">
        <v>305</v>
      </c>
      <c r="C260" s="25" t="s">
        <v>306</v>
      </c>
      <c r="D260" s="25" t="s">
        <v>25</v>
      </c>
      <c r="E260" s="26">
        <v>44742</v>
      </c>
      <c r="F260" s="27"/>
      <c r="G260" s="27"/>
      <c r="H260" s="27"/>
      <c r="I260" s="27"/>
      <c r="J260" s="27"/>
      <c r="K260" s="27"/>
      <c r="L260" s="27"/>
      <c r="M260" s="27"/>
      <c r="N260" s="27"/>
      <c r="O260" s="27"/>
      <c r="P260" s="27"/>
      <c r="Q260" s="27"/>
      <c r="R260" s="27"/>
      <c r="S260" s="27"/>
      <c r="T260" s="27"/>
      <c r="U260" s="27">
        <v>1</v>
      </c>
      <c r="V260" s="27"/>
      <c r="W260" s="27"/>
      <c r="X260" s="27"/>
      <c r="Y260" s="27"/>
      <c r="Z260" s="27"/>
      <c r="AA260" s="27"/>
      <c r="AB260" s="27"/>
      <c r="AC260" s="27"/>
      <c r="AD260" s="27"/>
      <c r="AE260" s="27"/>
      <c r="AF260" s="27"/>
      <c r="AG260" s="27"/>
      <c r="AH260" s="27"/>
      <c r="AI260" s="27"/>
      <c r="AJ260" s="27"/>
      <c r="AK260" s="27"/>
      <c r="AL260" s="27"/>
      <c r="AM260" s="27"/>
      <c r="AN260" s="27"/>
      <c r="AO260" s="27"/>
      <c r="AP260" s="28" t="s">
        <v>34</v>
      </c>
    </row>
    <row r="261" spans="1:42" s="2" customFormat="1" ht="33.75">
      <c r="A261" s="24" t="s">
        <v>22</v>
      </c>
      <c r="B261" s="38"/>
      <c r="C261" s="25" t="s">
        <v>307</v>
      </c>
      <c r="D261" s="25" t="s">
        <v>25</v>
      </c>
      <c r="E261" s="26">
        <v>44742</v>
      </c>
      <c r="F261" s="27"/>
      <c r="G261" s="27"/>
      <c r="H261" s="27"/>
      <c r="I261" s="27"/>
      <c r="J261" s="27"/>
      <c r="K261" s="27"/>
      <c r="L261" s="27"/>
      <c r="M261" s="27"/>
      <c r="N261" s="27"/>
      <c r="O261" s="27"/>
      <c r="P261" s="27"/>
      <c r="Q261" s="27"/>
      <c r="R261" s="27"/>
      <c r="S261" s="27"/>
      <c r="T261" s="27"/>
      <c r="U261" s="27">
        <v>1</v>
      </c>
      <c r="V261" s="27"/>
      <c r="W261" s="27"/>
      <c r="X261" s="27"/>
      <c r="Y261" s="27"/>
      <c r="Z261" s="27"/>
      <c r="AA261" s="27"/>
      <c r="AB261" s="27"/>
      <c r="AC261" s="27"/>
      <c r="AD261" s="27"/>
      <c r="AE261" s="27"/>
      <c r="AF261" s="27"/>
      <c r="AG261" s="27"/>
      <c r="AH261" s="27"/>
      <c r="AI261" s="27"/>
      <c r="AJ261" s="27"/>
      <c r="AK261" s="27"/>
      <c r="AL261" s="27"/>
      <c r="AM261" s="27"/>
      <c r="AN261" s="27"/>
      <c r="AO261" s="27"/>
      <c r="AP261" s="28" t="s">
        <v>34</v>
      </c>
    </row>
    <row r="262" spans="1:42" s="2" customFormat="1" ht="45">
      <c r="A262" s="24" t="s">
        <v>22</v>
      </c>
      <c r="B262" s="38" t="s">
        <v>308</v>
      </c>
      <c r="C262" s="25" t="s">
        <v>309</v>
      </c>
      <c r="D262" s="25" t="s">
        <v>81</v>
      </c>
      <c r="E262" s="26" t="s">
        <v>29</v>
      </c>
      <c r="F262" s="27">
        <v>1</v>
      </c>
      <c r="G262" s="27"/>
      <c r="H262" s="27"/>
      <c r="I262" s="27">
        <v>1</v>
      </c>
      <c r="J262" s="27"/>
      <c r="K262" s="27"/>
      <c r="L262" s="27">
        <v>1</v>
      </c>
      <c r="M262" s="27"/>
      <c r="N262" s="27"/>
      <c r="O262" s="27">
        <v>1</v>
      </c>
      <c r="P262" s="27"/>
      <c r="Q262" s="27"/>
      <c r="R262" s="27">
        <v>1</v>
      </c>
      <c r="S262" s="27"/>
      <c r="T262" s="27"/>
      <c r="U262" s="27">
        <v>1</v>
      </c>
      <c r="V262" s="27"/>
      <c r="W262" s="27"/>
      <c r="X262" s="27">
        <v>1</v>
      </c>
      <c r="Y262" s="27"/>
      <c r="Z262" s="27"/>
      <c r="AA262" s="27">
        <v>1</v>
      </c>
      <c r="AB262" s="27"/>
      <c r="AC262" s="27"/>
      <c r="AD262" s="27">
        <v>1</v>
      </c>
      <c r="AE262" s="27"/>
      <c r="AF262" s="27"/>
      <c r="AG262" s="27">
        <v>1</v>
      </c>
      <c r="AH262" s="27"/>
      <c r="AI262" s="27"/>
      <c r="AJ262" s="27">
        <v>1</v>
      </c>
      <c r="AK262" s="27"/>
      <c r="AL262" s="27"/>
      <c r="AM262" s="27">
        <v>1</v>
      </c>
      <c r="AN262" s="27"/>
      <c r="AO262" s="27"/>
      <c r="AP262" s="28" t="s">
        <v>310</v>
      </c>
    </row>
    <row r="263" spans="1:42" s="2" customFormat="1" ht="45">
      <c r="A263" s="24" t="s">
        <v>22</v>
      </c>
      <c r="B263" s="38"/>
      <c r="C263" s="25" t="s">
        <v>311</v>
      </c>
      <c r="D263" s="25" t="s">
        <v>81</v>
      </c>
      <c r="E263" s="26" t="s">
        <v>64</v>
      </c>
      <c r="F263" s="27"/>
      <c r="G263" s="27"/>
      <c r="H263" s="27"/>
      <c r="I263" s="27"/>
      <c r="J263" s="27"/>
      <c r="K263" s="27"/>
      <c r="L263" s="27"/>
      <c r="M263" s="27"/>
      <c r="N263" s="27"/>
      <c r="O263" s="27"/>
      <c r="P263" s="27"/>
      <c r="Q263" s="27"/>
      <c r="R263" s="27">
        <v>1</v>
      </c>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8" t="s">
        <v>312</v>
      </c>
    </row>
    <row r="264" spans="1:42" s="2" customFormat="1" ht="22.5">
      <c r="A264" s="24" t="s">
        <v>313</v>
      </c>
      <c r="B264" s="38"/>
      <c r="C264" s="25" t="s">
        <v>314</v>
      </c>
      <c r="D264" s="25" t="s">
        <v>25</v>
      </c>
      <c r="E264" s="26" t="s">
        <v>268</v>
      </c>
      <c r="F264" s="27">
        <v>1</v>
      </c>
      <c r="G264" s="27"/>
      <c r="H264" s="27">
        <v>1</v>
      </c>
      <c r="I264" s="27">
        <v>1</v>
      </c>
      <c r="J264" s="27"/>
      <c r="K264" s="27">
        <v>1</v>
      </c>
      <c r="L264" s="27">
        <v>1</v>
      </c>
      <c r="M264" s="27"/>
      <c r="N264" s="27">
        <v>1</v>
      </c>
      <c r="O264" s="27">
        <v>1</v>
      </c>
      <c r="P264" s="27"/>
      <c r="Q264" s="27">
        <v>1</v>
      </c>
      <c r="R264" s="27">
        <v>1</v>
      </c>
      <c r="S264" s="27"/>
      <c r="T264" s="27"/>
      <c r="U264" s="27">
        <v>1</v>
      </c>
      <c r="V264" s="27"/>
      <c r="W264" s="27"/>
      <c r="X264" s="27">
        <v>1</v>
      </c>
      <c r="Y264" s="27"/>
      <c r="Z264" s="27"/>
      <c r="AA264" s="27">
        <v>1</v>
      </c>
      <c r="AB264" s="27"/>
      <c r="AC264" s="27"/>
      <c r="AD264" s="27">
        <v>1</v>
      </c>
      <c r="AE264" s="27"/>
      <c r="AF264" s="27"/>
      <c r="AG264" s="27">
        <v>1</v>
      </c>
      <c r="AH264" s="27"/>
      <c r="AI264" s="27"/>
      <c r="AJ264" s="27">
        <v>1</v>
      </c>
      <c r="AK264" s="27"/>
      <c r="AL264" s="27"/>
      <c r="AM264" s="27">
        <v>1</v>
      </c>
      <c r="AN264" s="27"/>
      <c r="AO264" s="27"/>
      <c r="AP264" s="28" t="s">
        <v>315</v>
      </c>
    </row>
    <row r="265" spans="1:42" s="2" customFormat="1" ht="33.75">
      <c r="A265" s="24" t="s">
        <v>313</v>
      </c>
      <c r="B265" s="38"/>
      <c r="C265" s="25" t="s">
        <v>316</v>
      </c>
      <c r="D265" s="25" t="s">
        <v>25</v>
      </c>
      <c r="E265" s="26" t="s">
        <v>53</v>
      </c>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8" t="s">
        <v>317</v>
      </c>
    </row>
    <row r="266" spans="1:42" s="2" customFormat="1" ht="33.75">
      <c r="A266" s="24" t="s">
        <v>22</v>
      </c>
      <c r="B266" s="38"/>
      <c r="C266" s="25" t="s">
        <v>318</v>
      </c>
      <c r="D266" s="25" t="s">
        <v>25</v>
      </c>
      <c r="E266" s="26">
        <v>44711</v>
      </c>
      <c r="F266" s="27"/>
      <c r="G266" s="27"/>
      <c r="H266" s="27"/>
      <c r="I266" s="27"/>
      <c r="J266" s="27"/>
      <c r="K266" s="27"/>
      <c r="L266" s="27"/>
      <c r="M266" s="27"/>
      <c r="N266" s="27"/>
      <c r="O266" s="27"/>
      <c r="P266" s="27"/>
      <c r="Q266" s="27"/>
      <c r="R266" s="27">
        <v>1</v>
      </c>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8" t="s">
        <v>34</v>
      </c>
    </row>
    <row r="267" spans="1:42" s="2" customFormat="1" ht="22.5">
      <c r="A267" s="24" t="s">
        <v>22</v>
      </c>
      <c r="B267" s="38"/>
      <c r="C267" s="25" t="s">
        <v>319</v>
      </c>
      <c r="D267" s="25" t="s">
        <v>25</v>
      </c>
      <c r="E267" s="26">
        <v>44711</v>
      </c>
      <c r="F267" s="27"/>
      <c r="G267" s="27"/>
      <c r="H267" s="27"/>
      <c r="I267" s="27"/>
      <c r="J267" s="27"/>
      <c r="K267" s="27"/>
      <c r="L267" s="27"/>
      <c r="M267" s="27"/>
      <c r="N267" s="27"/>
      <c r="O267" s="27"/>
      <c r="P267" s="27"/>
      <c r="Q267" s="27"/>
      <c r="R267" s="27">
        <v>1</v>
      </c>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8" t="s">
        <v>34</v>
      </c>
    </row>
    <row r="268" spans="1:42" s="2" customFormat="1" ht="33.75">
      <c r="A268" s="24" t="s">
        <v>22</v>
      </c>
      <c r="B268" s="38"/>
      <c r="C268" s="25" t="s">
        <v>320</v>
      </c>
      <c r="D268" s="25" t="s">
        <v>25</v>
      </c>
      <c r="E268" s="26" t="s">
        <v>53</v>
      </c>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8" t="s">
        <v>317</v>
      </c>
    </row>
    <row r="269" spans="1:42" s="2" customFormat="1" ht="11.25">
      <c r="A269" s="24" t="s">
        <v>22</v>
      </c>
      <c r="B269" s="38"/>
      <c r="C269" s="25" t="s">
        <v>321</v>
      </c>
      <c r="D269" s="25" t="s">
        <v>81</v>
      </c>
      <c r="E269" s="26" t="s">
        <v>322</v>
      </c>
      <c r="F269" s="27">
        <v>1</v>
      </c>
      <c r="G269" s="27"/>
      <c r="H269" s="27">
        <v>1</v>
      </c>
      <c r="I269" s="27">
        <v>1</v>
      </c>
      <c r="J269" s="27"/>
      <c r="K269" s="27">
        <v>1</v>
      </c>
      <c r="L269" s="27">
        <v>1</v>
      </c>
      <c r="M269" s="27"/>
      <c r="N269" s="27">
        <v>1</v>
      </c>
      <c r="O269" s="27">
        <v>1</v>
      </c>
      <c r="P269" s="27"/>
      <c r="Q269" s="27">
        <v>1</v>
      </c>
      <c r="R269" s="27">
        <v>1</v>
      </c>
      <c r="S269" s="27"/>
      <c r="T269" s="27"/>
      <c r="U269" s="27">
        <v>1</v>
      </c>
      <c r="V269" s="27"/>
      <c r="W269" s="27"/>
      <c r="X269" s="27">
        <v>1</v>
      </c>
      <c r="Y269" s="27"/>
      <c r="Z269" s="27"/>
      <c r="AA269" s="27">
        <v>1</v>
      </c>
      <c r="AB269" s="27"/>
      <c r="AC269" s="27"/>
      <c r="AD269" s="27">
        <v>1</v>
      </c>
      <c r="AE269" s="27"/>
      <c r="AF269" s="27"/>
      <c r="AG269" s="27">
        <v>1</v>
      </c>
      <c r="AH269" s="27"/>
      <c r="AI269" s="27"/>
      <c r="AJ269" s="27">
        <v>1</v>
      </c>
      <c r="AK269" s="27"/>
      <c r="AL269" s="27"/>
      <c r="AM269" s="27">
        <v>1</v>
      </c>
      <c r="AN269" s="27"/>
      <c r="AO269" s="27"/>
      <c r="AP269" s="28" t="s">
        <v>323</v>
      </c>
    </row>
    <row r="270" spans="1:42" s="2" customFormat="1" ht="45">
      <c r="A270" s="24" t="s">
        <v>313</v>
      </c>
      <c r="B270" s="38"/>
      <c r="C270" s="25" t="s">
        <v>324</v>
      </c>
      <c r="D270" s="25" t="s">
        <v>45</v>
      </c>
      <c r="E270" s="26">
        <v>44742</v>
      </c>
      <c r="F270" s="27"/>
      <c r="G270" s="27"/>
      <c r="H270" s="27"/>
      <c r="I270" s="27"/>
      <c r="J270" s="27"/>
      <c r="K270" s="27"/>
      <c r="L270" s="27"/>
      <c r="M270" s="27"/>
      <c r="N270" s="27"/>
      <c r="O270" s="27"/>
      <c r="P270" s="27"/>
      <c r="Q270" s="27"/>
      <c r="R270" s="27"/>
      <c r="S270" s="27"/>
      <c r="T270" s="27"/>
      <c r="U270" s="27">
        <v>1</v>
      </c>
      <c r="V270" s="27"/>
      <c r="W270" s="27">
        <v>1</v>
      </c>
      <c r="X270" s="27"/>
      <c r="Y270" s="27"/>
      <c r="Z270" s="27"/>
      <c r="AA270" s="27"/>
      <c r="AB270" s="27"/>
      <c r="AC270" s="27"/>
      <c r="AD270" s="27"/>
      <c r="AE270" s="27"/>
      <c r="AF270" s="27"/>
      <c r="AG270" s="27"/>
      <c r="AH270" s="27"/>
      <c r="AI270" s="27"/>
      <c r="AJ270" s="27"/>
      <c r="AK270" s="27"/>
      <c r="AL270" s="27"/>
      <c r="AM270" s="27"/>
      <c r="AN270" s="27"/>
      <c r="AO270" s="27"/>
      <c r="AP270" s="28" t="s">
        <v>325</v>
      </c>
    </row>
    <row r="271" spans="1:42" s="2" customFormat="1" ht="45">
      <c r="A271" s="24" t="s">
        <v>313</v>
      </c>
      <c r="B271" s="38"/>
      <c r="C271" s="25" t="s">
        <v>324</v>
      </c>
      <c r="D271" s="25" t="s">
        <v>44</v>
      </c>
      <c r="E271" s="26">
        <v>44803</v>
      </c>
      <c r="F271" s="27"/>
      <c r="G271" s="27"/>
      <c r="H271" s="27"/>
      <c r="I271" s="27"/>
      <c r="J271" s="27"/>
      <c r="K271" s="27"/>
      <c r="L271" s="27"/>
      <c r="M271" s="27"/>
      <c r="N271" s="27"/>
      <c r="O271" s="27"/>
      <c r="P271" s="27"/>
      <c r="Q271" s="27"/>
      <c r="R271" s="27"/>
      <c r="S271" s="27"/>
      <c r="T271" s="27"/>
      <c r="U271" s="27"/>
      <c r="V271" s="27"/>
      <c r="W271" s="27"/>
      <c r="X271" s="27"/>
      <c r="Y271" s="27"/>
      <c r="Z271" s="27"/>
      <c r="AA271" s="27">
        <v>1</v>
      </c>
      <c r="AB271" s="27"/>
      <c r="AC271" s="27"/>
      <c r="AD271" s="27"/>
      <c r="AE271" s="27"/>
      <c r="AF271" s="27"/>
      <c r="AG271" s="27"/>
      <c r="AH271" s="27"/>
      <c r="AI271" s="27"/>
      <c r="AJ271" s="27"/>
      <c r="AK271" s="27"/>
      <c r="AL271" s="27"/>
      <c r="AM271" s="27"/>
      <c r="AN271" s="27"/>
      <c r="AO271" s="27"/>
      <c r="AP271" s="28" t="s">
        <v>325</v>
      </c>
    </row>
    <row r="272" spans="1:42" s="2" customFormat="1" ht="45">
      <c r="A272" s="24" t="s">
        <v>313</v>
      </c>
      <c r="B272" s="38"/>
      <c r="C272" s="25" t="s">
        <v>324</v>
      </c>
      <c r="D272" s="25" t="s">
        <v>46</v>
      </c>
      <c r="E272" s="26">
        <v>44772</v>
      </c>
      <c r="F272" s="27"/>
      <c r="G272" s="27"/>
      <c r="H272" s="27"/>
      <c r="I272" s="27"/>
      <c r="J272" s="27"/>
      <c r="K272" s="27"/>
      <c r="L272" s="27"/>
      <c r="M272" s="27"/>
      <c r="N272" s="27"/>
      <c r="O272" s="27"/>
      <c r="P272" s="27"/>
      <c r="Q272" s="27"/>
      <c r="R272" s="27"/>
      <c r="S272" s="27"/>
      <c r="T272" s="27"/>
      <c r="U272" s="27"/>
      <c r="V272" s="27"/>
      <c r="W272" s="27"/>
      <c r="X272" s="27">
        <v>1</v>
      </c>
      <c r="Y272" s="27"/>
      <c r="Z272" s="27"/>
      <c r="AA272" s="27"/>
      <c r="AB272" s="27"/>
      <c r="AC272" s="27"/>
      <c r="AD272" s="27"/>
      <c r="AE272" s="27"/>
      <c r="AF272" s="27"/>
      <c r="AG272" s="27"/>
      <c r="AH272" s="27"/>
      <c r="AI272" s="27"/>
      <c r="AJ272" s="27"/>
      <c r="AK272" s="27"/>
      <c r="AL272" s="27"/>
      <c r="AM272" s="27"/>
      <c r="AN272" s="27"/>
      <c r="AO272" s="27"/>
      <c r="AP272" s="28" t="s">
        <v>325</v>
      </c>
    </row>
    <row r="273" spans="1:42" s="2" customFormat="1" ht="45">
      <c r="A273" s="24" t="s">
        <v>313</v>
      </c>
      <c r="B273" s="38"/>
      <c r="C273" s="25" t="s">
        <v>324</v>
      </c>
      <c r="D273" s="25" t="s">
        <v>33</v>
      </c>
      <c r="E273" s="26">
        <v>44803</v>
      </c>
      <c r="F273" s="27"/>
      <c r="G273" s="27"/>
      <c r="H273" s="27"/>
      <c r="I273" s="27"/>
      <c r="J273" s="27"/>
      <c r="K273" s="27"/>
      <c r="L273" s="27"/>
      <c r="M273" s="27"/>
      <c r="N273" s="27"/>
      <c r="O273" s="27"/>
      <c r="P273" s="27"/>
      <c r="Q273" s="27"/>
      <c r="R273" s="27"/>
      <c r="S273" s="27"/>
      <c r="T273" s="27"/>
      <c r="U273" s="27"/>
      <c r="V273" s="27"/>
      <c r="W273" s="27"/>
      <c r="X273" s="27"/>
      <c r="Y273" s="27"/>
      <c r="Z273" s="27"/>
      <c r="AA273" s="27">
        <v>1</v>
      </c>
      <c r="AB273" s="27"/>
      <c r="AC273" s="27"/>
      <c r="AD273" s="27"/>
      <c r="AE273" s="27"/>
      <c r="AF273" s="27"/>
      <c r="AG273" s="27"/>
      <c r="AH273" s="27"/>
      <c r="AI273" s="27"/>
      <c r="AJ273" s="27"/>
      <c r="AK273" s="27"/>
      <c r="AL273" s="27"/>
      <c r="AM273" s="27"/>
      <c r="AN273" s="27"/>
      <c r="AO273" s="27"/>
      <c r="AP273" s="28" t="s">
        <v>325</v>
      </c>
    </row>
    <row r="274" spans="1:42" s="2" customFormat="1" ht="45">
      <c r="A274" s="24" t="s">
        <v>313</v>
      </c>
      <c r="B274" s="38"/>
      <c r="C274" s="25" t="s">
        <v>324</v>
      </c>
      <c r="D274" s="25" t="s">
        <v>35</v>
      </c>
      <c r="E274" s="26">
        <v>44772</v>
      </c>
      <c r="F274" s="27"/>
      <c r="G274" s="27"/>
      <c r="H274" s="27"/>
      <c r="I274" s="27"/>
      <c r="J274" s="27"/>
      <c r="K274" s="27"/>
      <c r="L274" s="27"/>
      <c r="M274" s="27"/>
      <c r="N274" s="27"/>
      <c r="O274" s="27"/>
      <c r="P274" s="27"/>
      <c r="Q274" s="27"/>
      <c r="R274" s="27"/>
      <c r="S274" s="27"/>
      <c r="T274" s="27"/>
      <c r="U274" s="27"/>
      <c r="V274" s="27"/>
      <c r="W274" s="27"/>
      <c r="X274" s="27">
        <v>1</v>
      </c>
      <c r="Y274" s="27"/>
      <c r="Z274" s="27"/>
      <c r="AA274" s="27"/>
      <c r="AB274" s="27"/>
      <c r="AC274" s="27"/>
      <c r="AD274" s="27"/>
      <c r="AE274" s="27"/>
      <c r="AF274" s="27"/>
      <c r="AG274" s="27"/>
      <c r="AH274" s="27"/>
      <c r="AI274" s="27"/>
      <c r="AJ274" s="27"/>
      <c r="AK274" s="27"/>
      <c r="AL274" s="27"/>
      <c r="AM274" s="27"/>
      <c r="AN274" s="27"/>
      <c r="AO274" s="27"/>
      <c r="AP274" s="28" t="s">
        <v>325</v>
      </c>
    </row>
    <row r="275" spans="1:42" s="2" customFormat="1" ht="45">
      <c r="A275" s="24" t="s">
        <v>313</v>
      </c>
      <c r="B275" s="38"/>
      <c r="C275" s="25" t="s">
        <v>324</v>
      </c>
      <c r="D275" s="25" t="s">
        <v>42</v>
      </c>
      <c r="E275" s="26">
        <v>44834</v>
      </c>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v>1</v>
      </c>
      <c r="AE275" s="27"/>
      <c r="AF275" s="27"/>
      <c r="AG275" s="27"/>
      <c r="AH275" s="27"/>
      <c r="AI275" s="27"/>
      <c r="AJ275" s="27"/>
      <c r="AK275" s="27"/>
      <c r="AL275" s="27"/>
      <c r="AM275" s="27"/>
      <c r="AN275" s="27"/>
      <c r="AO275" s="27"/>
      <c r="AP275" s="28" t="s">
        <v>325</v>
      </c>
    </row>
    <row r="276" spans="1:42" s="2" customFormat="1" ht="45">
      <c r="A276" s="24" t="s">
        <v>313</v>
      </c>
      <c r="B276" s="38"/>
      <c r="C276" s="25" t="s">
        <v>324</v>
      </c>
      <c r="D276" s="25" t="s">
        <v>37</v>
      </c>
      <c r="E276" s="26">
        <v>44864</v>
      </c>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v>1</v>
      </c>
      <c r="AH276" s="27"/>
      <c r="AI276" s="27"/>
      <c r="AJ276" s="27"/>
      <c r="AK276" s="27"/>
      <c r="AL276" s="27"/>
      <c r="AM276" s="27"/>
      <c r="AN276" s="27"/>
      <c r="AO276" s="27"/>
      <c r="AP276" s="28" t="s">
        <v>325</v>
      </c>
    </row>
    <row r="277" spans="1:42" s="2" customFormat="1" ht="45">
      <c r="A277" s="24" t="s">
        <v>313</v>
      </c>
      <c r="B277" s="38"/>
      <c r="C277" s="25" t="s">
        <v>324</v>
      </c>
      <c r="D277" s="25" t="s">
        <v>43</v>
      </c>
      <c r="E277" s="26">
        <v>44895</v>
      </c>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v>1</v>
      </c>
      <c r="AK277" s="27"/>
      <c r="AL277" s="27"/>
      <c r="AM277" s="27"/>
      <c r="AN277" s="27"/>
      <c r="AO277" s="27"/>
      <c r="AP277" s="28" t="s">
        <v>325</v>
      </c>
    </row>
    <row r="278" spans="1:42" s="2" customFormat="1" ht="56.25">
      <c r="A278" s="24" t="s">
        <v>22</v>
      </c>
      <c r="B278" s="38" t="s">
        <v>326</v>
      </c>
      <c r="C278" s="25" t="s">
        <v>327</v>
      </c>
      <c r="D278" s="25" t="s">
        <v>25</v>
      </c>
      <c r="E278" s="26">
        <v>44711</v>
      </c>
      <c r="F278" s="27"/>
      <c r="G278" s="27"/>
      <c r="H278" s="27"/>
      <c r="I278" s="27"/>
      <c r="J278" s="27"/>
      <c r="K278" s="27"/>
      <c r="L278" s="27"/>
      <c r="M278" s="27"/>
      <c r="N278" s="27"/>
      <c r="O278" s="27"/>
      <c r="P278" s="27"/>
      <c r="Q278" s="27"/>
      <c r="R278" s="27">
        <v>1</v>
      </c>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8" t="s">
        <v>328</v>
      </c>
    </row>
    <row r="279" spans="1:42" s="2" customFormat="1" ht="33.75">
      <c r="A279" s="24" t="s">
        <v>313</v>
      </c>
      <c r="B279" s="38"/>
      <c r="C279" s="25" t="s">
        <v>329</v>
      </c>
      <c r="D279" s="25" t="s">
        <v>25</v>
      </c>
      <c r="E279" s="26" t="s">
        <v>64</v>
      </c>
      <c r="F279" s="27"/>
      <c r="G279" s="27"/>
      <c r="H279" s="27"/>
      <c r="I279" s="27"/>
      <c r="J279" s="27"/>
      <c r="K279" s="27"/>
      <c r="L279" s="27">
        <v>1</v>
      </c>
      <c r="M279" s="27"/>
      <c r="N279" s="27">
        <v>1</v>
      </c>
      <c r="O279" s="27"/>
      <c r="P279" s="27"/>
      <c r="Q279" s="27"/>
      <c r="R279" s="27"/>
      <c r="S279" s="27"/>
      <c r="T279" s="27"/>
      <c r="U279" s="27">
        <v>1</v>
      </c>
      <c r="V279" s="27"/>
      <c r="W279" s="27"/>
      <c r="X279" s="27"/>
      <c r="Y279" s="27"/>
      <c r="Z279" s="27"/>
      <c r="AA279" s="27"/>
      <c r="AB279" s="27"/>
      <c r="AC279" s="27"/>
      <c r="AD279" s="27">
        <v>1</v>
      </c>
      <c r="AE279" s="27"/>
      <c r="AF279" s="27"/>
      <c r="AG279" s="27"/>
      <c r="AH279" s="27"/>
      <c r="AI279" s="27"/>
      <c r="AJ279" s="27"/>
      <c r="AK279" s="27"/>
      <c r="AL279" s="27"/>
      <c r="AM279" s="27">
        <v>1</v>
      </c>
      <c r="AN279" s="27"/>
      <c r="AO279" s="27"/>
      <c r="AP279" s="28" t="s">
        <v>330</v>
      </c>
    </row>
    <row r="280" spans="1:42" s="2" customFormat="1" ht="33.75">
      <c r="A280" s="24" t="s">
        <v>313</v>
      </c>
      <c r="B280" s="38"/>
      <c r="C280" s="25" t="s">
        <v>329</v>
      </c>
      <c r="D280" s="25" t="s">
        <v>43</v>
      </c>
      <c r="E280" s="26" t="s">
        <v>64</v>
      </c>
      <c r="F280" s="27">
        <v>1</v>
      </c>
      <c r="G280" s="27"/>
      <c r="H280" s="27">
        <v>1</v>
      </c>
      <c r="I280" s="27">
        <v>1</v>
      </c>
      <c r="J280" s="27"/>
      <c r="K280" s="27">
        <v>1</v>
      </c>
      <c r="L280" s="27">
        <v>1</v>
      </c>
      <c r="M280" s="27"/>
      <c r="N280" s="27">
        <v>1</v>
      </c>
      <c r="O280" s="27"/>
      <c r="P280" s="27"/>
      <c r="Q280" s="27"/>
      <c r="R280" s="27"/>
      <c r="S280" s="27"/>
      <c r="T280" s="27"/>
      <c r="U280" s="27">
        <v>1</v>
      </c>
      <c r="V280" s="27"/>
      <c r="W280" s="27"/>
      <c r="X280" s="27"/>
      <c r="Y280" s="27"/>
      <c r="Z280" s="27"/>
      <c r="AA280" s="27"/>
      <c r="AB280" s="27"/>
      <c r="AC280" s="27"/>
      <c r="AD280" s="27">
        <v>1</v>
      </c>
      <c r="AE280" s="27"/>
      <c r="AF280" s="27"/>
      <c r="AG280" s="27"/>
      <c r="AH280" s="27"/>
      <c r="AI280" s="27"/>
      <c r="AJ280" s="27"/>
      <c r="AK280" s="27"/>
      <c r="AL280" s="27"/>
      <c r="AM280" s="27">
        <v>1</v>
      </c>
      <c r="AN280" s="27"/>
      <c r="AO280" s="27"/>
      <c r="AP280" s="28" t="s">
        <v>330</v>
      </c>
    </row>
    <row r="281" spans="1:42" s="2" customFormat="1" ht="33.75">
      <c r="A281" s="24" t="s">
        <v>313</v>
      </c>
      <c r="B281" s="38"/>
      <c r="C281" s="25" t="s">
        <v>329</v>
      </c>
      <c r="D281" s="25" t="s">
        <v>46</v>
      </c>
      <c r="E281" s="26">
        <v>44866</v>
      </c>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v>1</v>
      </c>
      <c r="AK281" s="27"/>
      <c r="AL281" s="27"/>
      <c r="AM281" s="27"/>
      <c r="AN281" s="27"/>
      <c r="AO281" s="27"/>
      <c r="AP281" s="28" t="s">
        <v>330</v>
      </c>
    </row>
    <row r="282" spans="1:42" s="2" customFormat="1" ht="33.75">
      <c r="A282" s="24" t="s">
        <v>313</v>
      </c>
      <c r="B282" s="38"/>
      <c r="C282" s="25" t="s">
        <v>329</v>
      </c>
      <c r="D282" s="25" t="s">
        <v>45</v>
      </c>
      <c r="E282" s="26">
        <v>44866</v>
      </c>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v>1</v>
      </c>
      <c r="AK282" s="27"/>
      <c r="AL282" s="27"/>
      <c r="AM282" s="27"/>
      <c r="AN282" s="27"/>
      <c r="AO282" s="27"/>
      <c r="AP282" s="28" t="s">
        <v>330</v>
      </c>
    </row>
    <row r="283" spans="1:42" s="2" customFormat="1" ht="22.5">
      <c r="A283" s="24" t="s">
        <v>139</v>
      </c>
      <c r="B283" s="38"/>
      <c r="C283" s="25" t="s">
        <v>331</v>
      </c>
      <c r="D283" s="25" t="s">
        <v>81</v>
      </c>
      <c r="E283" s="26" t="s">
        <v>53</v>
      </c>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8" t="s">
        <v>332</v>
      </c>
    </row>
    <row r="284" spans="1:42" s="2" customFormat="1" ht="45">
      <c r="A284" s="24" t="s">
        <v>139</v>
      </c>
      <c r="B284" s="38"/>
      <c r="C284" s="25" t="s">
        <v>333</v>
      </c>
      <c r="D284" s="25" t="s">
        <v>81</v>
      </c>
      <c r="E284" s="26" t="s">
        <v>53</v>
      </c>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8" t="s">
        <v>332</v>
      </c>
    </row>
    <row r="285" spans="1:42" s="2" customFormat="1" ht="45">
      <c r="A285" s="24" t="s">
        <v>22</v>
      </c>
      <c r="B285" s="37" t="s">
        <v>334</v>
      </c>
      <c r="C285" s="25" t="s">
        <v>335</v>
      </c>
      <c r="D285" s="25" t="s">
        <v>25</v>
      </c>
      <c r="E285" s="26">
        <v>44864</v>
      </c>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v>1</v>
      </c>
      <c r="AH285" s="27"/>
      <c r="AI285" s="27"/>
      <c r="AJ285" s="27"/>
      <c r="AK285" s="27"/>
      <c r="AL285" s="27"/>
      <c r="AM285" s="27"/>
      <c r="AN285" s="27"/>
      <c r="AO285" s="27"/>
      <c r="AP285" s="28" t="s">
        <v>34</v>
      </c>
    </row>
    <row r="286" spans="1:42" s="2" customFormat="1" ht="22.5">
      <c r="A286" s="24" t="s">
        <v>22</v>
      </c>
      <c r="B286" s="37"/>
      <c r="C286" s="25" t="s">
        <v>336</v>
      </c>
      <c r="D286" s="25" t="s">
        <v>25</v>
      </c>
      <c r="E286" s="26">
        <v>44864</v>
      </c>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8"/>
    </row>
    <row r="287" spans="1:42" s="2" customFormat="1" ht="45">
      <c r="A287" s="24" t="s">
        <v>139</v>
      </c>
      <c r="B287" s="29" t="s">
        <v>337</v>
      </c>
      <c r="C287" s="25" t="s">
        <v>338</v>
      </c>
      <c r="D287" s="25" t="s">
        <v>25</v>
      </c>
      <c r="E287" s="26">
        <v>44742</v>
      </c>
      <c r="F287" s="27"/>
      <c r="G287" s="27"/>
      <c r="H287" s="27"/>
      <c r="I287" s="27"/>
      <c r="J287" s="27"/>
      <c r="K287" s="27"/>
      <c r="L287" s="27"/>
      <c r="M287" s="27"/>
      <c r="N287" s="27"/>
      <c r="O287" s="27"/>
      <c r="P287" s="27"/>
      <c r="Q287" s="27"/>
      <c r="R287" s="27"/>
      <c r="S287" s="27"/>
      <c r="T287" s="27"/>
      <c r="U287" s="27">
        <v>1</v>
      </c>
      <c r="V287" s="27"/>
      <c r="W287" s="27"/>
      <c r="X287" s="27"/>
      <c r="Y287" s="27"/>
      <c r="Z287" s="27"/>
      <c r="AA287" s="27"/>
      <c r="AB287" s="27"/>
      <c r="AC287" s="27"/>
      <c r="AD287" s="27"/>
      <c r="AE287" s="27"/>
      <c r="AF287" s="27"/>
      <c r="AG287" s="27"/>
      <c r="AH287" s="27"/>
      <c r="AI287" s="27"/>
      <c r="AJ287" s="27"/>
      <c r="AK287" s="27"/>
      <c r="AL287" s="27"/>
      <c r="AM287" s="27"/>
      <c r="AN287" s="27"/>
      <c r="AO287" s="27"/>
      <c r="AP287" s="28"/>
    </row>
    <row r="288" spans="1:42" s="2" customFormat="1" ht="45">
      <c r="A288" s="24" t="s">
        <v>139</v>
      </c>
      <c r="B288" s="29" t="s">
        <v>339</v>
      </c>
      <c r="C288" s="25" t="s">
        <v>340</v>
      </c>
      <c r="D288" s="25" t="s">
        <v>25</v>
      </c>
      <c r="E288" s="26">
        <v>44742</v>
      </c>
      <c r="F288" s="27"/>
      <c r="G288" s="27"/>
      <c r="H288" s="27"/>
      <c r="I288" s="27"/>
      <c r="J288" s="27"/>
      <c r="K288" s="27"/>
      <c r="L288" s="27"/>
      <c r="M288" s="27"/>
      <c r="N288" s="27"/>
      <c r="O288" s="27"/>
      <c r="P288" s="27"/>
      <c r="Q288" s="27"/>
      <c r="R288" s="27"/>
      <c r="S288" s="27"/>
      <c r="T288" s="27"/>
      <c r="U288" s="27">
        <v>1</v>
      </c>
      <c r="V288" s="27"/>
      <c r="W288" s="27"/>
      <c r="X288" s="27"/>
      <c r="Y288" s="27"/>
      <c r="Z288" s="27"/>
      <c r="AA288" s="27"/>
      <c r="AB288" s="27"/>
      <c r="AC288" s="27"/>
      <c r="AD288" s="27"/>
      <c r="AE288" s="27"/>
      <c r="AF288" s="27"/>
      <c r="AG288" s="27"/>
      <c r="AH288" s="27"/>
      <c r="AI288" s="27"/>
      <c r="AJ288" s="27"/>
      <c r="AK288" s="27"/>
      <c r="AL288" s="27"/>
      <c r="AM288" s="27"/>
      <c r="AN288" s="27"/>
      <c r="AO288" s="27"/>
      <c r="AP288" s="28"/>
    </row>
    <row r="289" spans="1:42" s="2" customFormat="1" ht="33.75">
      <c r="A289" s="24" t="s">
        <v>139</v>
      </c>
      <c r="B289" s="29" t="s">
        <v>341</v>
      </c>
      <c r="C289" s="25" t="s">
        <v>342</v>
      </c>
      <c r="D289" s="25" t="s">
        <v>25</v>
      </c>
      <c r="E289" s="26" t="s">
        <v>53</v>
      </c>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8"/>
    </row>
    <row r="290" spans="1:42" s="2" customFormat="1" ht="45">
      <c r="A290" s="24" t="s">
        <v>139</v>
      </c>
      <c r="B290" s="29" t="s">
        <v>343</v>
      </c>
      <c r="C290" s="25" t="s">
        <v>344</v>
      </c>
      <c r="D290" s="25" t="s">
        <v>25</v>
      </c>
      <c r="E290" s="26">
        <v>44591</v>
      </c>
      <c r="F290" s="27">
        <v>1</v>
      </c>
      <c r="G290" s="27"/>
      <c r="H290" s="27">
        <v>1</v>
      </c>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8"/>
    </row>
    <row r="291" spans="1:42" s="2" customFormat="1" ht="45">
      <c r="A291" s="24" t="s">
        <v>139</v>
      </c>
      <c r="B291" s="29" t="s">
        <v>345</v>
      </c>
      <c r="C291" s="25" t="s">
        <v>346</v>
      </c>
      <c r="D291" s="25" t="s">
        <v>25</v>
      </c>
      <c r="E291" s="26">
        <v>44711</v>
      </c>
      <c r="F291" s="27"/>
      <c r="G291" s="27"/>
      <c r="H291" s="27"/>
      <c r="I291" s="27"/>
      <c r="J291" s="27"/>
      <c r="K291" s="27"/>
      <c r="L291" s="27"/>
      <c r="M291" s="27"/>
      <c r="N291" s="27"/>
      <c r="O291" s="27"/>
      <c r="P291" s="27"/>
      <c r="Q291" s="27"/>
      <c r="R291" s="27">
        <v>1</v>
      </c>
      <c r="S291" s="27"/>
      <c r="T291" s="27">
        <v>1</v>
      </c>
      <c r="U291" s="27"/>
      <c r="V291" s="27"/>
      <c r="W291" s="27"/>
      <c r="X291" s="27"/>
      <c r="Y291" s="27"/>
      <c r="Z291" s="27"/>
      <c r="AA291" s="27"/>
      <c r="AB291" s="27"/>
      <c r="AC291" s="27"/>
      <c r="AD291" s="27"/>
      <c r="AE291" s="27"/>
      <c r="AF291" s="27"/>
      <c r="AG291" s="27"/>
      <c r="AH291" s="27"/>
      <c r="AI291" s="27"/>
      <c r="AJ291" s="27"/>
      <c r="AK291" s="27"/>
      <c r="AL291" s="27"/>
      <c r="AM291" s="27"/>
      <c r="AN291" s="27"/>
      <c r="AO291" s="27"/>
      <c r="AP291" s="28"/>
    </row>
    <row r="292" spans="1:42" s="2" customFormat="1" ht="67.5">
      <c r="A292" s="24" t="s">
        <v>139</v>
      </c>
      <c r="B292" s="29" t="s">
        <v>347</v>
      </c>
      <c r="C292" s="25" t="s">
        <v>348</v>
      </c>
      <c r="D292" s="25" t="s">
        <v>25</v>
      </c>
      <c r="E292" s="26" t="s">
        <v>53</v>
      </c>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8"/>
    </row>
    <row r="293" spans="1:42" s="2" customFormat="1" ht="258.75">
      <c r="A293" s="24" t="s">
        <v>139</v>
      </c>
      <c r="B293" s="29" t="s">
        <v>349</v>
      </c>
      <c r="C293" s="25" t="s">
        <v>350</v>
      </c>
      <c r="D293" s="25" t="s">
        <v>25</v>
      </c>
      <c r="E293" s="26" t="s">
        <v>53</v>
      </c>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8"/>
    </row>
    <row r="294" spans="1:42" s="2" customFormat="1" ht="146.25">
      <c r="A294" s="24" t="s">
        <v>139</v>
      </c>
      <c r="B294" s="29" t="s">
        <v>351</v>
      </c>
      <c r="C294" s="25" t="s">
        <v>352</v>
      </c>
      <c r="D294" s="25" t="s">
        <v>25</v>
      </c>
      <c r="E294" s="26" t="s">
        <v>53</v>
      </c>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8"/>
    </row>
    <row r="295" spans="1:42" s="2" customFormat="1" ht="112.5">
      <c r="A295" s="24" t="s">
        <v>139</v>
      </c>
      <c r="B295" s="29" t="s">
        <v>353</v>
      </c>
      <c r="C295" s="25" t="s">
        <v>354</v>
      </c>
      <c r="D295" s="25" t="s">
        <v>25</v>
      </c>
      <c r="E295" s="26" t="s">
        <v>53</v>
      </c>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8"/>
    </row>
    <row r="296" spans="1:42" s="2" customFormat="1" ht="168.75">
      <c r="A296" s="24" t="s">
        <v>139</v>
      </c>
      <c r="B296" s="29" t="s">
        <v>355</v>
      </c>
      <c r="C296" s="25" t="s">
        <v>356</v>
      </c>
      <c r="D296" s="25" t="s">
        <v>25</v>
      </c>
      <c r="E296" s="26" t="s">
        <v>53</v>
      </c>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8"/>
    </row>
    <row r="297" spans="1:42" s="2" customFormat="1" ht="371.25">
      <c r="A297" s="24" t="s">
        <v>139</v>
      </c>
      <c r="B297" s="29" t="s">
        <v>357</v>
      </c>
      <c r="C297" s="25" t="s">
        <v>358</v>
      </c>
      <c r="D297" s="25" t="s">
        <v>25</v>
      </c>
      <c r="E297" s="26" t="s">
        <v>53</v>
      </c>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8"/>
    </row>
    <row r="298" spans="1:42" s="2" customFormat="1" ht="213.75">
      <c r="A298" s="24" t="s">
        <v>139</v>
      </c>
      <c r="B298" s="29" t="s">
        <v>359</v>
      </c>
      <c r="C298" s="25" t="s">
        <v>360</v>
      </c>
      <c r="D298" s="25" t="s">
        <v>25</v>
      </c>
      <c r="E298" s="26" t="s">
        <v>53</v>
      </c>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8"/>
    </row>
    <row r="299" spans="1:42" s="2" customFormat="1" ht="22.5">
      <c r="A299" s="24" t="s">
        <v>139</v>
      </c>
      <c r="B299" s="29" t="s">
        <v>361</v>
      </c>
      <c r="C299" s="25" t="s">
        <v>362</v>
      </c>
      <c r="D299" s="25" t="s">
        <v>25</v>
      </c>
      <c r="E299" s="26" t="s">
        <v>53</v>
      </c>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8"/>
    </row>
    <row r="300" spans="1:42" s="2" customFormat="1" ht="33.75">
      <c r="A300" s="24" t="s">
        <v>139</v>
      </c>
      <c r="B300" s="29" t="s">
        <v>363</v>
      </c>
      <c r="C300" s="25" t="s">
        <v>364</v>
      </c>
      <c r="D300" s="25" t="s">
        <v>25</v>
      </c>
      <c r="E300" s="26" t="s">
        <v>53</v>
      </c>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8"/>
    </row>
    <row r="301" spans="1:42" s="2" customFormat="1" ht="56.25">
      <c r="A301" s="24" t="s">
        <v>139</v>
      </c>
      <c r="B301" s="29" t="s">
        <v>365</v>
      </c>
      <c r="C301" s="25" t="s">
        <v>366</v>
      </c>
      <c r="D301" s="25" t="s">
        <v>25</v>
      </c>
      <c r="E301" s="26" t="s">
        <v>53</v>
      </c>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8"/>
    </row>
    <row r="302" spans="1:42" s="2" customFormat="1" ht="33.75">
      <c r="A302" s="24" t="s">
        <v>139</v>
      </c>
      <c r="B302" s="29" t="s">
        <v>367</v>
      </c>
      <c r="C302" s="25" t="s">
        <v>368</v>
      </c>
      <c r="D302" s="25" t="s">
        <v>25</v>
      </c>
      <c r="E302" s="26" t="s">
        <v>53</v>
      </c>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8"/>
    </row>
    <row r="303" spans="1:42" s="2" customFormat="1" ht="22.5">
      <c r="A303" s="24" t="s">
        <v>139</v>
      </c>
      <c r="B303" s="29" t="s">
        <v>369</v>
      </c>
      <c r="C303" s="25" t="s">
        <v>370</v>
      </c>
      <c r="D303" s="25" t="s">
        <v>25</v>
      </c>
      <c r="E303" s="26" t="s">
        <v>53</v>
      </c>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8"/>
    </row>
    <row r="304" spans="1:42" s="2" customFormat="1" ht="56.25">
      <c r="A304" s="24" t="s">
        <v>139</v>
      </c>
      <c r="B304" s="29" t="s">
        <v>371</v>
      </c>
      <c r="C304" s="25" t="s">
        <v>372</v>
      </c>
      <c r="D304" s="25" t="s">
        <v>25</v>
      </c>
      <c r="E304" s="26" t="s">
        <v>53</v>
      </c>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8"/>
    </row>
    <row r="305" spans="1:42" s="2" customFormat="1" ht="45">
      <c r="A305" s="24" t="s">
        <v>139</v>
      </c>
      <c r="B305" s="29" t="s">
        <v>373</v>
      </c>
      <c r="C305" s="25" t="s">
        <v>374</v>
      </c>
      <c r="D305" s="25" t="s">
        <v>25</v>
      </c>
      <c r="E305" s="26" t="s">
        <v>53</v>
      </c>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8"/>
    </row>
    <row r="306" spans="1:42" s="2" customFormat="1" ht="78.75">
      <c r="A306" s="24" t="s">
        <v>139</v>
      </c>
      <c r="B306" s="29" t="s">
        <v>375</v>
      </c>
      <c r="C306" s="25" t="s">
        <v>376</v>
      </c>
      <c r="D306" s="25" t="s">
        <v>25</v>
      </c>
      <c r="E306" s="26" t="s">
        <v>53</v>
      </c>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8"/>
    </row>
    <row r="307" spans="1:42" s="2" customFormat="1" ht="157.5">
      <c r="A307" s="24" t="s">
        <v>139</v>
      </c>
      <c r="B307" s="29" t="s">
        <v>377</v>
      </c>
      <c r="C307" s="25" t="s">
        <v>378</v>
      </c>
      <c r="D307" s="25" t="s">
        <v>25</v>
      </c>
      <c r="E307" s="26" t="s">
        <v>53</v>
      </c>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8"/>
    </row>
    <row r="308" spans="1:42" s="2" customFormat="1" ht="78.75">
      <c r="A308" s="24" t="s">
        <v>139</v>
      </c>
      <c r="B308" s="29" t="s">
        <v>379</v>
      </c>
      <c r="C308" s="25" t="s">
        <v>380</v>
      </c>
      <c r="D308" s="25" t="s">
        <v>25</v>
      </c>
      <c r="E308" s="26" t="s">
        <v>53</v>
      </c>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8"/>
    </row>
    <row r="309" spans="1:42" s="2" customFormat="1" ht="56.25">
      <c r="A309" s="24" t="s">
        <v>139</v>
      </c>
      <c r="B309" s="29" t="s">
        <v>381</v>
      </c>
      <c r="C309" s="25" t="s">
        <v>382</v>
      </c>
      <c r="D309" s="25" t="s">
        <v>25</v>
      </c>
      <c r="E309" s="26" t="s">
        <v>53</v>
      </c>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8"/>
    </row>
    <row r="310" spans="1:42" s="2" customFormat="1" ht="33.75">
      <c r="A310" s="24" t="s">
        <v>139</v>
      </c>
      <c r="B310" s="37" t="s">
        <v>383</v>
      </c>
      <c r="C310" s="25" t="s">
        <v>384</v>
      </c>
      <c r="D310" s="25" t="s">
        <v>25</v>
      </c>
      <c r="E310" s="26" t="s">
        <v>53</v>
      </c>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8"/>
    </row>
    <row r="311" spans="1:42" s="2" customFormat="1" ht="33.75">
      <c r="A311" s="24" t="s">
        <v>139</v>
      </c>
      <c r="B311" s="37"/>
      <c r="C311" s="25" t="s">
        <v>385</v>
      </c>
      <c r="D311" s="25" t="s">
        <v>25</v>
      </c>
      <c r="E311" s="26" t="s">
        <v>53</v>
      </c>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8"/>
    </row>
    <row r="312" spans="1:42" s="2" customFormat="1" ht="33.75">
      <c r="A312" s="24" t="s">
        <v>139</v>
      </c>
      <c r="B312" s="37"/>
      <c r="C312" s="25" t="s">
        <v>386</v>
      </c>
      <c r="D312" s="25" t="s">
        <v>25</v>
      </c>
      <c r="E312" s="26" t="s">
        <v>53</v>
      </c>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8"/>
    </row>
    <row r="313" spans="1:42" s="2" customFormat="1" ht="101.25">
      <c r="A313" s="24" t="s">
        <v>139</v>
      </c>
      <c r="B313" s="37" t="s">
        <v>387</v>
      </c>
      <c r="C313" s="25" t="s">
        <v>388</v>
      </c>
      <c r="D313" s="25" t="s">
        <v>25</v>
      </c>
      <c r="E313" s="26" t="s">
        <v>53</v>
      </c>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8"/>
    </row>
    <row r="314" spans="1:42" s="2" customFormat="1" ht="45">
      <c r="A314" s="24" t="s">
        <v>139</v>
      </c>
      <c r="B314" s="37"/>
      <c r="C314" s="25" t="s">
        <v>389</v>
      </c>
      <c r="D314" s="25" t="s">
        <v>25</v>
      </c>
      <c r="E314" s="26" t="s">
        <v>53</v>
      </c>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8"/>
    </row>
    <row r="315" spans="1:42" s="2" customFormat="1" ht="56.25">
      <c r="A315" s="24" t="s">
        <v>139</v>
      </c>
      <c r="B315" s="37"/>
      <c r="C315" s="25" t="s">
        <v>390</v>
      </c>
      <c r="D315" s="25" t="s">
        <v>25</v>
      </c>
      <c r="E315" s="26" t="s">
        <v>53</v>
      </c>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8"/>
    </row>
    <row r="316" spans="1:42" s="2" customFormat="1" ht="33.75">
      <c r="A316" s="24" t="s">
        <v>139</v>
      </c>
      <c r="B316" s="37" t="s">
        <v>391</v>
      </c>
      <c r="C316" s="25" t="s">
        <v>392</v>
      </c>
      <c r="D316" s="25" t="s">
        <v>25</v>
      </c>
      <c r="E316" s="26" t="s">
        <v>53</v>
      </c>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8"/>
    </row>
    <row r="317" spans="1:42" s="2" customFormat="1" ht="33.75">
      <c r="A317" s="24" t="s">
        <v>139</v>
      </c>
      <c r="B317" s="37"/>
      <c r="C317" s="25" t="s">
        <v>393</v>
      </c>
      <c r="D317" s="25" t="s">
        <v>25</v>
      </c>
      <c r="E317" s="26" t="s">
        <v>53</v>
      </c>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8"/>
    </row>
    <row r="318" spans="1:42" s="2" customFormat="1" ht="33.75">
      <c r="A318" s="24" t="s">
        <v>139</v>
      </c>
      <c r="B318" s="37"/>
      <c r="C318" s="25" t="s">
        <v>394</v>
      </c>
      <c r="D318" s="25" t="s">
        <v>25</v>
      </c>
      <c r="E318" s="26" t="s">
        <v>53</v>
      </c>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8"/>
    </row>
    <row r="319" spans="1:42" s="2" customFormat="1" ht="45">
      <c r="A319" s="24" t="s">
        <v>139</v>
      </c>
      <c r="B319" s="37" t="s">
        <v>395</v>
      </c>
      <c r="C319" s="25" t="s">
        <v>396</v>
      </c>
      <c r="D319" s="25" t="s">
        <v>25</v>
      </c>
      <c r="E319" s="26" t="s">
        <v>53</v>
      </c>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8"/>
    </row>
    <row r="320" spans="1:42" s="2" customFormat="1" ht="33.75">
      <c r="A320" s="24" t="s">
        <v>139</v>
      </c>
      <c r="B320" s="37"/>
      <c r="C320" s="25" t="s">
        <v>397</v>
      </c>
      <c r="D320" s="25" t="s">
        <v>25</v>
      </c>
      <c r="E320" s="26" t="s">
        <v>53</v>
      </c>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8"/>
    </row>
    <row r="321" spans="1:42" s="2" customFormat="1" ht="45">
      <c r="A321" s="24" t="s">
        <v>139</v>
      </c>
      <c r="B321" s="37"/>
      <c r="C321" s="25" t="s">
        <v>398</v>
      </c>
      <c r="D321" s="25" t="s">
        <v>25</v>
      </c>
      <c r="E321" s="26" t="s">
        <v>53</v>
      </c>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8"/>
    </row>
    <row r="322" spans="1:42" s="2" customFormat="1" ht="45">
      <c r="A322" s="24" t="s">
        <v>139</v>
      </c>
      <c r="B322" s="37"/>
      <c r="C322" s="25" t="s">
        <v>399</v>
      </c>
      <c r="D322" s="25" t="s">
        <v>25</v>
      </c>
      <c r="E322" s="26" t="s">
        <v>53</v>
      </c>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8"/>
    </row>
    <row r="323" spans="1:42" s="2" customFormat="1" ht="22.5">
      <c r="A323" s="24" t="s">
        <v>139</v>
      </c>
      <c r="B323" s="37"/>
      <c r="C323" s="25" t="s">
        <v>400</v>
      </c>
      <c r="D323" s="25" t="s">
        <v>25</v>
      </c>
      <c r="E323" s="26" t="s">
        <v>53</v>
      </c>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8"/>
    </row>
    <row r="324" spans="1:42" s="2" customFormat="1" ht="33.75">
      <c r="A324" s="24" t="s">
        <v>139</v>
      </c>
      <c r="B324" s="29" t="s">
        <v>401</v>
      </c>
      <c r="C324" s="25" t="s">
        <v>402</v>
      </c>
      <c r="D324" s="25" t="s">
        <v>25</v>
      </c>
      <c r="E324" s="26" t="s">
        <v>53</v>
      </c>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8"/>
    </row>
    <row r="325" spans="1:42" s="2" customFormat="1" ht="67.5">
      <c r="A325" s="24" t="s">
        <v>22</v>
      </c>
      <c r="B325" s="38" t="s">
        <v>403</v>
      </c>
      <c r="C325" s="25" t="s">
        <v>404</v>
      </c>
      <c r="D325" s="25" t="s">
        <v>25</v>
      </c>
      <c r="E325" s="26">
        <v>44742</v>
      </c>
      <c r="F325" s="27"/>
      <c r="G325" s="27"/>
      <c r="H325" s="27"/>
      <c r="I325" s="27"/>
      <c r="J325" s="27"/>
      <c r="K325" s="27"/>
      <c r="L325" s="27"/>
      <c r="M325" s="27"/>
      <c r="N325" s="27"/>
      <c r="O325" s="27"/>
      <c r="P325" s="27"/>
      <c r="Q325" s="27"/>
      <c r="R325" s="27"/>
      <c r="S325" s="27"/>
      <c r="T325" s="27"/>
      <c r="U325" s="27">
        <v>1</v>
      </c>
      <c r="V325" s="27"/>
      <c r="W325" s="27"/>
      <c r="X325" s="27"/>
      <c r="Y325" s="27"/>
      <c r="Z325" s="27"/>
      <c r="AA325" s="27"/>
      <c r="AB325" s="27"/>
      <c r="AC325" s="27"/>
      <c r="AD325" s="27"/>
      <c r="AE325" s="27"/>
      <c r="AF325" s="27"/>
      <c r="AG325" s="27"/>
      <c r="AH325" s="27"/>
      <c r="AI325" s="27"/>
      <c r="AJ325" s="27"/>
      <c r="AK325" s="27"/>
      <c r="AL325" s="27"/>
      <c r="AM325" s="27"/>
      <c r="AN325" s="27"/>
      <c r="AO325" s="27"/>
      <c r="AP325" s="28" t="s">
        <v>405</v>
      </c>
    </row>
    <row r="326" spans="1:42" s="2" customFormat="1" ht="33.75">
      <c r="A326" s="24" t="s">
        <v>22</v>
      </c>
      <c r="B326" s="38"/>
      <c r="C326" s="25" t="s">
        <v>406</v>
      </c>
      <c r="D326" s="25" t="s">
        <v>25</v>
      </c>
      <c r="E326" s="26">
        <v>44742</v>
      </c>
      <c r="F326" s="27"/>
      <c r="G326" s="27"/>
      <c r="H326" s="27"/>
      <c r="I326" s="27"/>
      <c r="J326" s="27"/>
      <c r="K326" s="27"/>
      <c r="L326" s="27"/>
      <c r="M326" s="27"/>
      <c r="N326" s="27"/>
      <c r="O326" s="27"/>
      <c r="P326" s="27"/>
      <c r="Q326" s="27"/>
      <c r="R326" s="27"/>
      <c r="S326" s="27"/>
      <c r="T326" s="27"/>
      <c r="U326" s="27">
        <v>1</v>
      </c>
      <c r="V326" s="27"/>
      <c r="W326" s="27"/>
      <c r="X326" s="27"/>
      <c r="Y326" s="27"/>
      <c r="Z326" s="27"/>
      <c r="AA326" s="27"/>
      <c r="AB326" s="27"/>
      <c r="AC326" s="27"/>
      <c r="AD326" s="27"/>
      <c r="AE326" s="27"/>
      <c r="AF326" s="27"/>
      <c r="AG326" s="27"/>
      <c r="AH326" s="27"/>
      <c r="AI326" s="27"/>
      <c r="AJ326" s="27"/>
      <c r="AK326" s="27"/>
      <c r="AL326" s="27"/>
      <c r="AM326" s="27"/>
      <c r="AN326" s="27"/>
      <c r="AO326" s="27"/>
      <c r="AP326" s="28" t="s">
        <v>34</v>
      </c>
    </row>
    <row r="327" spans="1:42" s="2" customFormat="1" ht="33.75">
      <c r="A327" s="24" t="s">
        <v>313</v>
      </c>
      <c r="B327" s="38"/>
      <c r="C327" s="25" t="s">
        <v>407</v>
      </c>
      <c r="D327" s="25" t="s">
        <v>81</v>
      </c>
      <c r="E327" s="26" t="s">
        <v>262</v>
      </c>
      <c r="F327" s="27"/>
      <c r="G327" s="27"/>
      <c r="H327" s="27"/>
      <c r="I327" s="27">
        <v>1</v>
      </c>
      <c r="J327" s="27"/>
      <c r="K327" s="27">
        <v>1</v>
      </c>
      <c r="L327" s="27"/>
      <c r="M327" s="27"/>
      <c r="N327" s="27"/>
      <c r="O327" s="27"/>
      <c r="P327" s="27"/>
      <c r="Q327" s="27"/>
      <c r="R327" s="27"/>
      <c r="S327" s="27"/>
      <c r="T327" s="27"/>
      <c r="U327" s="27"/>
      <c r="V327" s="27"/>
      <c r="W327" s="27"/>
      <c r="X327" s="27"/>
      <c r="Y327" s="27"/>
      <c r="Z327" s="27"/>
      <c r="AA327" s="27">
        <v>1</v>
      </c>
      <c r="AB327" s="27"/>
      <c r="AC327" s="27"/>
      <c r="AD327" s="27"/>
      <c r="AE327" s="27"/>
      <c r="AF327" s="27"/>
      <c r="AG327" s="27"/>
      <c r="AH327" s="27"/>
      <c r="AI327" s="27"/>
      <c r="AJ327" s="27"/>
      <c r="AK327" s="27"/>
      <c r="AL327" s="27"/>
      <c r="AM327" s="27"/>
      <c r="AN327" s="27"/>
      <c r="AO327" s="27"/>
      <c r="AP327" s="28" t="s">
        <v>405</v>
      </c>
    </row>
    <row r="328" spans="1:42" s="2" customFormat="1" ht="22.5">
      <c r="A328" s="24" t="s">
        <v>22</v>
      </c>
      <c r="B328" s="38"/>
      <c r="C328" s="25" t="s">
        <v>408</v>
      </c>
      <c r="D328" s="25" t="s">
        <v>25</v>
      </c>
      <c r="E328" s="26">
        <v>44742</v>
      </c>
      <c r="F328" s="27"/>
      <c r="G328" s="27"/>
      <c r="H328" s="27"/>
      <c r="I328" s="27"/>
      <c r="J328" s="27"/>
      <c r="K328" s="27"/>
      <c r="L328" s="27"/>
      <c r="M328" s="27"/>
      <c r="N328" s="27"/>
      <c r="O328" s="27"/>
      <c r="P328" s="27"/>
      <c r="Q328" s="27"/>
      <c r="R328" s="27"/>
      <c r="S328" s="27"/>
      <c r="T328" s="27"/>
      <c r="U328" s="27">
        <v>1</v>
      </c>
      <c r="V328" s="27"/>
      <c r="W328" s="27"/>
      <c r="X328" s="27"/>
      <c r="Y328" s="27"/>
      <c r="Z328" s="27"/>
      <c r="AA328" s="27"/>
      <c r="AB328" s="27"/>
      <c r="AC328" s="27"/>
      <c r="AD328" s="27"/>
      <c r="AE328" s="27"/>
      <c r="AF328" s="27"/>
      <c r="AG328" s="27"/>
      <c r="AH328" s="27"/>
      <c r="AI328" s="27"/>
      <c r="AJ328" s="27"/>
      <c r="AK328" s="27"/>
      <c r="AL328" s="27"/>
      <c r="AM328" s="27"/>
      <c r="AN328" s="27"/>
      <c r="AO328" s="27"/>
      <c r="AP328" s="28" t="s">
        <v>34</v>
      </c>
    </row>
    <row r="329" spans="1:42" s="2" customFormat="1" ht="45">
      <c r="A329" s="24" t="s">
        <v>313</v>
      </c>
      <c r="B329" s="38"/>
      <c r="C329" s="25" t="s">
        <v>409</v>
      </c>
      <c r="D329" s="25" t="s">
        <v>81</v>
      </c>
      <c r="E329" s="26">
        <v>44686</v>
      </c>
      <c r="F329" s="27"/>
      <c r="G329" s="27"/>
      <c r="H329" s="27"/>
      <c r="I329" s="27"/>
      <c r="J329" s="27"/>
      <c r="K329" s="27"/>
      <c r="L329" s="27"/>
      <c r="M329" s="27"/>
      <c r="N329" s="27"/>
      <c r="O329" s="27"/>
      <c r="P329" s="27"/>
      <c r="Q329" s="27"/>
      <c r="R329" s="27">
        <v>1</v>
      </c>
      <c r="S329" s="27"/>
      <c r="T329" s="27">
        <v>1</v>
      </c>
      <c r="U329" s="27"/>
      <c r="V329" s="27"/>
      <c r="W329" s="27"/>
      <c r="X329" s="27"/>
      <c r="Y329" s="27"/>
      <c r="Z329" s="27"/>
      <c r="AA329" s="27"/>
      <c r="AB329" s="27"/>
      <c r="AC329" s="27"/>
      <c r="AD329" s="27"/>
      <c r="AE329" s="27"/>
      <c r="AF329" s="27"/>
      <c r="AG329" s="27"/>
      <c r="AH329" s="27"/>
      <c r="AI329" s="27"/>
      <c r="AJ329" s="27"/>
      <c r="AK329" s="27"/>
      <c r="AL329" s="27"/>
      <c r="AM329" s="27"/>
      <c r="AN329" s="27"/>
      <c r="AO329" s="27"/>
      <c r="AP329" s="28" t="s">
        <v>410</v>
      </c>
    </row>
    <row r="330" spans="1:42" s="2" customFormat="1" ht="33.75">
      <c r="A330" s="24" t="s">
        <v>313</v>
      </c>
      <c r="B330" s="38"/>
      <c r="C330" s="25" t="s">
        <v>411</v>
      </c>
      <c r="D330" s="25" t="s">
        <v>81</v>
      </c>
      <c r="E330" s="26">
        <v>44687</v>
      </c>
      <c r="F330" s="27"/>
      <c r="G330" s="27"/>
      <c r="H330" s="27"/>
      <c r="I330" s="27"/>
      <c r="J330" s="27"/>
      <c r="K330" s="27"/>
      <c r="L330" s="27"/>
      <c r="M330" s="27"/>
      <c r="N330" s="27"/>
      <c r="O330" s="27"/>
      <c r="P330" s="27"/>
      <c r="Q330" s="27"/>
      <c r="R330" s="27">
        <v>1</v>
      </c>
      <c r="S330" s="27"/>
      <c r="T330" s="27">
        <v>1</v>
      </c>
      <c r="U330" s="27"/>
      <c r="V330" s="27"/>
      <c r="W330" s="27"/>
      <c r="X330" s="27"/>
      <c r="Y330" s="27"/>
      <c r="Z330" s="27"/>
      <c r="AA330" s="27"/>
      <c r="AB330" s="27"/>
      <c r="AC330" s="27"/>
      <c r="AD330" s="27"/>
      <c r="AE330" s="27"/>
      <c r="AF330" s="27"/>
      <c r="AG330" s="27"/>
      <c r="AH330" s="27"/>
      <c r="AI330" s="27"/>
      <c r="AJ330" s="27"/>
      <c r="AK330" s="27"/>
      <c r="AL330" s="27"/>
      <c r="AM330" s="27"/>
      <c r="AN330" s="27"/>
      <c r="AO330" s="27"/>
      <c r="AP330" s="28" t="s">
        <v>410</v>
      </c>
    </row>
    <row r="331" spans="1:42" s="2" customFormat="1" ht="45">
      <c r="A331" s="24" t="s">
        <v>139</v>
      </c>
      <c r="B331" s="38"/>
      <c r="C331" s="25" t="s">
        <v>412</v>
      </c>
      <c r="D331" s="25" t="s">
        <v>81</v>
      </c>
      <c r="E331" s="26">
        <v>44772</v>
      </c>
      <c r="F331" s="27"/>
      <c r="G331" s="27"/>
      <c r="H331" s="27"/>
      <c r="I331" s="27"/>
      <c r="J331" s="27"/>
      <c r="K331" s="27"/>
      <c r="L331" s="27"/>
      <c r="M331" s="27"/>
      <c r="N331" s="27"/>
      <c r="O331" s="27"/>
      <c r="P331" s="27"/>
      <c r="Q331" s="27"/>
      <c r="R331" s="27"/>
      <c r="S331" s="27"/>
      <c r="T331" s="27"/>
      <c r="U331" s="27"/>
      <c r="V331" s="27"/>
      <c r="W331" s="27"/>
      <c r="X331" s="27">
        <v>1</v>
      </c>
      <c r="Y331" s="27"/>
      <c r="Z331" s="27"/>
      <c r="AA331" s="27"/>
      <c r="AB331" s="27"/>
      <c r="AC331" s="27"/>
      <c r="AD331" s="27"/>
      <c r="AE331" s="27"/>
      <c r="AF331" s="27"/>
      <c r="AG331" s="27"/>
      <c r="AH331" s="27"/>
      <c r="AI331" s="27"/>
      <c r="AJ331" s="27"/>
      <c r="AK331" s="27"/>
      <c r="AL331" s="27"/>
      <c r="AM331" s="27"/>
      <c r="AN331" s="27"/>
      <c r="AO331" s="27"/>
      <c r="AP331" s="28" t="s">
        <v>410</v>
      </c>
    </row>
    <row r="332" spans="1:42" s="2" customFormat="1" ht="11.25">
      <c r="A332" s="24" t="s">
        <v>22</v>
      </c>
      <c r="B332" s="37" t="s">
        <v>413</v>
      </c>
      <c r="C332" s="25" t="s">
        <v>414</v>
      </c>
      <c r="D332" s="25" t="s">
        <v>25</v>
      </c>
      <c r="E332" s="26">
        <v>44742</v>
      </c>
      <c r="F332" s="27"/>
      <c r="G332" s="27"/>
      <c r="H332" s="27"/>
      <c r="I332" s="27"/>
      <c r="J332" s="27"/>
      <c r="K332" s="27"/>
      <c r="L332" s="27"/>
      <c r="M332" s="27"/>
      <c r="N332" s="27"/>
      <c r="O332" s="27"/>
      <c r="P332" s="27"/>
      <c r="Q332" s="27"/>
      <c r="R332" s="27"/>
      <c r="S332" s="27"/>
      <c r="T332" s="27"/>
      <c r="U332" s="27">
        <v>1</v>
      </c>
      <c r="V332" s="27"/>
      <c r="W332" s="27">
        <v>1</v>
      </c>
      <c r="X332" s="27"/>
      <c r="Y332" s="27"/>
      <c r="Z332" s="27"/>
      <c r="AA332" s="27"/>
      <c r="AB332" s="27"/>
      <c r="AC332" s="27"/>
      <c r="AD332" s="27"/>
      <c r="AE332" s="27"/>
      <c r="AF332" s="27"/>
      <c r="AG332" s="27"/>
      <c r="AH332" s="27"/>
      <c r="AI332" s="27"/>
      <c r="AJ332" s="27"/>
      <c r="AK332" s="27"/>
      <c r="AL332" s="27"/>
      <c r="AM332" s="27"/>
      <c r="AN332" s="27"/>
      <c r="AO332" s="27"/>
      <c r="AP332" s="28"/>
    </row>
    <row r="333" spans="1:42" s="2" customFormat="1" ht="22.5">
      <c r="A333" s="24" t="s">
        <v>22</v>
      </c>
      <c r="B333" s="37"/>
      <c r="C333" s="25" t="s">
        <v>415</v>
      </c>
      <c r="D333" s="25" t="s">
        <v>25</v>
      </c>
      <c r="E333" s="26">
        <v>44742</v>
      </c>
      <c r="F333" s="27"/>
      <c r="G333" s="27"/>
      <c r="H333" s="27"/>
      <c r="I333" s="27"/>
      <c r="J333" s="27"/>
      <c r="K333" s="27"/>
      <c r="L333" s="27"/>
      <c r="M333" s="27"/>
      <c r="N333" s="27"/>
      <c r="O333" s="27"/>
      <c r="P333" s="27"/>
      <c r="Q333" s="27"/>
      <c r="R333" s="27"/>
      <c r="S333" s="27"/>
      <c r="T333" s="27"/>
      <c r="U333" s="27">
        <v>1</v>
      </c>
      <c r="V333" s="27"/>
      <c r="W333" s="27">
        <v>1</v>
      </c>
      <c r="X333" s="27"/>
      <c r="Y333" s="27"/>
      <c r="Z333" s="27"/>
      <c r="AA333" s="27"/>
      <c r="AB333" s="27"/>
      <c r="AC333" s="27"/>
      <c r="AD333" s="27"/>
      <c r="AE333" s="27"/>
      <c r="AF333" s="27"/>
      <c r="AG333" s="27"/>
      <c r="AH333" s="27"/>
      <c r="AI333" s="27"/>
      <c r="AJ333" s="27"/>
      <c r="AK333" s="27"/>
      <c r="AL333" s="27"/>
      <c r="AM333" s="27"/>
      <c r="AN333" s="27"/>
      <c r="AO333" s="27"/>
      <c r="AP333" s="28" t="s">
        <v>416</v>
      </c>
    </row>
    <row r="334" spans="1:42" s="2" customFormat="1" ht="22.5">
      <c r="A334" s="24" t="s">
        <v>22</v>
      </c>
      <c r="B334" s="37"/>
      <c r="C334" s="25" t="s">
        <v>417</v>
      </c>
      <c r="D334" s="25" t="s">
        <v>25</v>
      </c>
      <c r="E334" s="26">
        <v>44711</v>
      </c>
      <c r="F334" s="27"/>
      <c r="G334" s="27"/>
      <c r="H334" s="27"/>
      <c r="I334" s="27"/>
      <c r="J334" s="27"/>
      <c r="K334" s="27"/>
      <c r="L334" s="27"/>
      <c r="M334" s="27"/>
      <c r="N334" s="27"/>
      <c r="O334" s="27"/>
      <c r="P334" s="27"/>
      <c r="Q334" s="27"/>
      <c r="R334" s="27"/>
      <c r="S334" s="27"/>
      <c r="T334" s="27"/>
      <c r="U334" s="27">
        <v>1</v>
      </c>
      <c r="V334" s="27"/>
      <c r="W334" s="27">
        <v>1</v>
      </c>
      <c r="X334" s="27"/>
      <c r="Y334" s="27"/>
      <c r="Z334" s="27"/>
      <c r="AA334" s="27"/>
      <c r="AB334" s="27"/>
      <c r="AC334" s="27"/>
      <c r="AD334" s="27"/>
      <c r="AE334" s="27"/>
      <c r="AF334" s="27"/>
      <c r="AG334" s="27"/>
      <c r="AH334" s="27"/>
      <c r="AI334" s="27"/>
      <c r="AJ334" s="27"/>
      <c r="AK334" s="27"/>
      <c r="AL334" s="27"/>
      <c r="AM334" s="27"/>
      <c r="AN334" s="27"/>
      <c r="AO334" s="27"/>
      <c r="AP334" s="28" t="s">
        <v>416</v>
      </c>
    </row>
    <row r="335" spans="1:42" s="2" customFormat="1" ht="45">
      <c r="A335" s="24" t="s">
        <v>418</v>
      </c>
      <c r="B335" s="37"/>
      <c r="C335" s="25" t="s">
        <v>419</v>
      </c>
      <c r="D335" s="25" t="s">
        <v>25</v>
      </c>
      <c r="E335" s="26">
        <v>44722</v>
      </c>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8"/>
    </row>
    <row r="336" spans="1:42" s="2" customFormat="1" ht="45">
      <c r="A336" s="24" t="s">
        <v>418</v>
      </c>
      <c r="B336" s="37"/>
      <c r="C336" s="25" t="s">
        <v>420</v>
      </c>
      <c r="D336" s="25" t="s">
        <v>25</v>
      </c>
      <c r="E336" s="26">
        <v>44750</v>
      </c>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8"/>
    </row>
    <row r="337" spans="1:42" s="2" customFormat="1" ht="67.5">
      <c r="A337" s="24" t="s">
        <v>418</v>
      </c>
      <c r="B337" s="37"/>
      <c r="C337" s="25" t="s">
        <v>421</v>
      </c>
      <c r="D337" s="25" t="s">
        <v>25</v>
      </c>
      <c r="E337" s="26">
        <v>44792</v>
      </c>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8"/>
    </row>
    <row r="338" spans="1:42" s="2" customFormat="1" ht="56.25">
      <c r="A338" s="24" t="s">
        <v>418</v>
      </c>
      <c r="B338" s="37"/>
      <c r="C338" s="25" t="s">
        <v>422</v>
      </c>
      <c r="D338" s="25" t="s">
        <v>25</v>
      </c>
      <c r="E338" s="26">
        <v>44813</v>
      </c>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8"/>
    </row>
    <row r="339" spans="1:42" s="2" customFormat="1" ht="22.5">
      <c r="A339" s="24" t="s">
        <v>418</v>
      </c>
      <c r="B339" s="37"/>
      <c r="C339" s="25" t="s">
        <v>423</v>
      </c>
      <c r="D339" s="25" t="s">
        <v>25</v>
      </c>
      <c r="E339" s="26">
        <v>44849</v>
      </c>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8"/>
    </row>
    <row r="340" spans="1:42" s="2" customFormat="1" ht="22.5">
      <c r="A340" s="24" t="s">
        <v>418</v>
      </c>
      <c r="B340" s="37"/>
      <c r="C340" s="25" t="s">
        <v>424</v>
      </c>
      <c r="D340" s="25" t="s">
        <v>25</v>
      </c>
      <c r="E340" s="26" t="s">
        <v>53</v>
      </c>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8"/>
    </row>
    <row r="341" spans="1:42" s="2" customFormat="1" ht="22.5">
      <c r="A341" s="24" t="s">
        <v>418</v>
      </c>
      <c r="B341" s="37"/>
      <c r="C341" s="25" t="s">
        <v>424</v>
      </c>
      <c r="D341" s="25" t="s">
        <v>25</v>
      </c>
      <c r="E341" s="26" t="s">
        <v>53</v>
      </c>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8"/>
    </row>
    <row r="342" spans="1:42" s="2" customFormat="1" ht="33.75">
      <c r="A342" s="24" t="s">
        <v>418</v>
      </c>
      <c r="B342" s="37"/>
      <c r="C342" s="25" t="s">
        <v>425</v>
      </c>
      <c r="D342" s="25" t="s">
        <v>44</v>
      </c>
      <c r="E342" s="26">
        <v>44601</v>
      </c>
      <c r="F342" s="27"/>
      <c r="G342" s="27"/>
      <c r="H342" s="27"/>
      <c r="I342" s="27">
        <v>1</v>
      </c>
      <c r="J342" s="27"/>
      <c r="K342" s="27">
        <v>1</v>
      </c>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8" t="s">
        <v>54</v>
      </c>
    </row>
    <row r="343" spans="1:42" s="2" customFormat="1" ht="33.75">
      <c r="A343" s="24" t="s">
        <v>418</v>
      </c>
      <c r="B343" s="37"/>
      <c r="C343" s="25" t="s">
        <v>425</v>
      </c>
      <c r="D343" s="25" t="s">
        <v>44</v>
      </c>
      <c r="E343" s="26">
        <v>44809</v>
      </c>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v>1</v>
      </c>
      <c r="AE343" s="27"/>
      <c r="AF343" s="27"/>
      <c r="AG343" s="27"/>
      <c r="AH343" s="27"/>
      <c r="AI343" s="27"/>
      <c r="AJ343" s="27"/>
      <c r="AK343" s="27"/>
      <c r="AL343" s="27"/>
      <c r="AM343" s="27"/>
      <c r="AN343" s="27"/>
      <c r="AO343" s="27"/>
      <c r="AP343" s="28" t="s">
        <v>54</v>
      </c>
    </row>
    <row r="344" spans="1:42" s="2" customFormat="1" ht="33.75">
      <c r="A344" s="24" t="s">
        <v>418</v>
      </c>
      <c r="B344" s="37"/>
      <c r="C344" s="25" t="s">
        <v>425</v>
      </c>
      <c r="D344" s="25" t="s">
        <v>43</v>
      </c>
      <c r="E344" s="26">
        <v>44740</v>
      </c>
      <c r="F344" s="27"/>
      <c r="G344" s="27"/>
      <c r="H344" s="27"/>
      <c r="I344" s="27"/>
      <c r="J344" s="27"/>
      <c r="K344" s="27"/>
      <c r="L344" s="27"/>
      <c r="M344" s="27"/>
      <c r="N344" s="27"/>
      <c r="O344" s="27"/>
      <c r="P344" s="27"/>
      <c r="Q344" s="27"/>
      <c r="R344" s="27"/>
      <c r="S344" s="27"/>
      <c r="T344" s="27"/>
      <c r="U344" s="27">
        <v>1</v>
      </c>
      <c r="V344" s="27"/>
      <c r="W344" s="27"/>
      <c r="X344" s="27"/>
      <c r="Y344" s="27"/>
      <c r="Z344" s="27"/>
      <c r="AA344" s="27"/>
      <c r="AB344" s="27"/>
      <c r="AC344" s="27"/>
      <c r="AD344" s="27"/>
      <c r="AE344" s="27"/>
      <c r="AF344" s="27"/>
      <c r="AG344" s="27"/>
      <c r="AH344" s="27"/>
      <c r="AI344" s="27"/>
      <c r="AJ344" s="27"/>
      <c r="AK344" s="27"/>
      <c r="AL344" s="27"/>
      <c r="AM344" s="27"/>
      <c r="AN344" s="27"/>
      <c r="AO344" s="27"/>
      <c r="AP344" s="28" t="s">
        <v>54</v>
      </c>
    </row>
    <row r="345" spans="1:42" s="2" customFormat="1" ht="33.75">
      <c r="A345" s="24" t="s">
        <v>418</v>
      </c>
      <c r="B345" s="37"/>
      <c r="C345" s="25" t="s">
        <v>425</v>
      </c>
      <c r="D345" s="25" t="s">
        <v>43</v>
      </c>
      <c r="E345" s="26">
        <v>44796</v>
      </c>
      <c r="F345" s="27"/>
      <c r="G345" s="27"/>
      <c r="H345" s="27"/>
      <c r="I345" s="27"/>
      <c r="J345" s="27"/>
      <c r="K345" s="27"/>
      <c r="L345" s="27"/>
      <c r="M345" s="27"/>
      <c r="N345" s="27"/>
      <c r="O345" s="27"/>
      <c r="P345" s="27"/>
      <c r="Q345" s="27"/>
      <c r="R345" s="27"/>
      <c r="S345" s="27"/>
      <c r="T345" s="27"/>
      <c r="U345" s="27"/>
      <c r="V345" s="27"/>
      <c r="W345" s="27"/>
      <c r="X345" s="27"/>
      <c r="Y345" s="27"/>
      <c r="Z345" s="27"/>
      <c r="AA345" s="27">
        <v>1</v>
      </c>
      <c r="AB345" s="27"/>
      <c r="AC345" s="27"/>
      <c r="AD345" s="27"/>
      <c r="AE345" s="27"/>
      <c r="AF345" s="27"/>
      <c r="AG345" s="27"/>
      <c r="AH345" s="27"/>
      <c r="AI345" s="27"/>
      <c r="AJ345" s="27"/>
      <c r="AK345" s="27"/>
      <c r="AL345" s="27"/>
      <c r="AM345" s="27"/>
      <c r="AN345" s="27"/>
      <c r="AO345" s="27"/>
      <c r="AP345" s="28" t="s">
        <v>54</v>
      </c>
    </row>
    <row r="346" spans="1:42" s="2" customFormat="1" ht="33.75">
      <c r="A346" s="24" t="s">
        <v>418</v>
      </c>
      <c r="B346" s="37"/>
      <c r="C346" s="25" t="s">
        <v>425</v>
      </c>
      <c r="D346" s="25" t="s">
        <v>45</v>
      </c>
      <c r="E346" s="26">
        <v>44740</v>
      </c>
      <c r="F346" s="27"/>
      <c r="G346" s="27"/>
      <c r="H346" s="27"/>
      <c r="I346" s="27"/>
      <c r="J346" s="27"/>
      <c r="K346" s="27"/>
      <c r="L346" s="27"/>
      <c r="M346" s="27"/>
      <c r="N346" s="27"/>
      <c r="O346" s="27"/>
      <c r="P346" s="27"/>
      <c r="Q346" s="27"/>
      <c r="R346" s="27"/>
      <c r="S346" s="27"/>
      <c r="T346" s="27"/>
      <c r="U346" s="27">
        <v>1</v>
      </c>
      <c r="V346" s="27"/>
      <c r="W346" s="27"/>
      <c r="X346" s="27"/>
      <c r="Y346" s="27"/>
      <c r="Z346" s="27"/>
      <c r="AA346" s="27"/>
      <c r="AB346" s="27"/>
      <c r="AC346" s="27"/>
      <c r="AD346" s="27"/>
      <c r="AE346" s="27"/>
      <c r="AF346" s="27"/>
      <c r="AG346" s="27"/>
      <c r="AH346" s="27"/>
      <c r="AI346" s="27"/>
      <c r="AJ346" s="27"/>
      <c r="AK346" s="27"/>
      <c r="AL346" s="27"/>
      <c r="AM346" s="27"/>
      <c r="AN346" s="27"/>
      <c r="AO346" s="27"/>
      <c r="AP346" s="28" t="s">
        <v>62</v>
      </c>
    </row>
    <row r="347" spans="1:42" s="2" customFormat="1" ht="33.75">
      <c r="A347" s="24" t="s">
        <v>418</v>
      </c>
      <c r="B347" s="37"/>
      <c r="C347" s="25" t="s">
        <v>425</v>
      </c>
      <c r="D347" s="25" t="s">
        <v>45</v>
      </c>
      <c r="E347" s="26">
        <v>44753</v>
      </c>
      <c r="F347" s="27"/>
      <c r="G347" s="27"/>
      <c r="H347" s="27"/>
      <c r="I347" s="27"/>
      <c r="J347" s="27"/>
      <c r="K347" s="27"/>
      <c r="L347" s="27"/>
      <c r="M347" s="27"/>
      <c r="N347" s="27"/>
      <c r="O347" s="27"/>
      <c r="P347" s="27"/>
      <c r="Q347" s="27"/>
      <c r="R347" s="27"/>
      <c r="S347" s="27"/>
      <c r="T347" s="27"/>
      <c r="U347" s="27"/>
      <c r="V347" s="27"/>
      <c r="W347" s="27"/>
      <c r="X347" s="27">
        <v>1</v>
      </c>
      <c r="Y347" s="27"/>
      <c r="Z347" s="27"/>
      <c r="AA347" s="27"/>
      <c r="AB347" s="27"/>
      <c r="AC347" s="27"/>
      <c r="AD347" s="27"/>
      <c r="AE347" s="27"/>
      <c r="AF347" s="27"/>
      <c r="AG347" s="27"/>
      <c r="AH347" s="27"/>
      <c r="AI347" s="27"/>
      <c r="AJ347" s="27"/>
      <c r="AK347" s="27"/>
      <c r="AL347" s="27"/>
      <c r="AM347" s="27"/>
      <c r="AN347" s="27"/>
      <c r="AO347" s="27"/>
      <c r="AP347" s="28" t="s">
        <v>62</v>
      </c>
    </row>
    <row r="348" spans="1:42" s="2" customFormat="1" ht="33.75">
      <c r="A348" s="24" t="s">
        <v>418</v>
      </c>
      <c r="B348" s="37"/>
      <c r="C348" s="25" t="s">
        <v>425</v>
      </c>
      <c r="D348" s="25" t="s">
        <v>37</v>
      </c>
      <c r="E348" s="26">
        <v>44712</v>
      </c>
      <c r="F348" s="27"/>
      <c r="G348" s="27"/>
      <c r="H348" s="27"/>
      <c r="I348" s="27"/>
      <c r="J348" s="27"/>
      <c r="K348" s="27"/>
      <c r="L348" s="27"/>
      <c r="M348" s="27"/>
      <c r="N348" s="27"/>
      <c r="O348" s="27"/>
      <c r="P348" s="27"/>
      <c r="Q348" s="27"/>
      <c r="R348" s="27">
        <v>1</v>
      </c>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8" t="s">
        <v>54</v>
      </c>
    </row>
    <row r="349" spans="1:42" s="2" customFormat="1" ht="33.75">
      <c r="A349" s="24" t="s">
        <v>418</v>
      </c>
      <c r="B349" s="37"/>
      <c r="C349" s="25" t="s">
        <v>425</v>
      </c>
      <c r="D349" s="25" t="s">
        <v>37</v>
      </c>
      <c r="E349" s="26" t="s">
        <v>53</v>
      </c>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8" t="s">
        <v>54</v>
      </c>
    </row>
    <row r="350" spans="1:42" s="2" customFormat="1" ht="33.75">
      <c r="A350" s="24" t="s">
        <v>418</v>
      </c>
      <c r="B350" s="37"/>
      <c r="C350" s="25" t="s">
        <v>425</v>
      </c>
      <c r="D350" s="25" t="s">
        <v>42</v>
      </c>
      <c r="E350" s="26">
        <v>44692</v>
      </c>
      <c r="F350" s="27"/>
      <c r="G350" s="27"/>
      <c r="H350" s="27"/>
      <c r="I350" s="27"/>
      <c r="J350" s="27"/>
      <c r="K350" s="27"/>
      <c r="L350" s="27"/>
      <c r="M350" s="27"/>
      <c r="N350" s="27"/>
      <c r="O350" s="27"/>
      <c r="P350" s="27"/>
      <c r="Q350" s="27"/>
      <c r="R350" s="27">
        <v>1</v>
      </c>
      <c r="S350" s="27"/>
      <c r="T350" s="27">
        <v>1</v>
      </c>
      <c r="U350" s="27"/>
      <c r="V350" s="27"/>
      <c r="W350" s="27"/>
      <c r="X350" s="27"/>
      <c r="Y350" s="27"/>
      <c r="Z350" s="27"/>
      <c r="AA350" s="27"/>
      <c r="AB350" s="27"/>
      <c r="AC350" s="27"/>
      <c r="AD350" s="27"/>
      <c r="AE350" s="27"/>
      <c r="AF350" s="27"/>
      <c r="AG350" s="27"/>
      <c r="AH350" s="27"/>
      <c r="AI350" s="27"/>
      <c r="AJ350" s="27"/>
      <c r="AK350" s="27"/>
      <c r="AL350" s="27"/>
      <c r="AM350" s="27"/>
      <c r="AN350" s="27"/>
      <c r="AO350" s="27"/>
      <c r="AP350" s="28" t="s">
        <v>54</v>
      </c>
    </row>
    <row r="351" spans="1:42" s="2" customFormat="1" ht="33.75">
      <c r="A351" s="24" t="s">
        <v>418</v>
      </c>
      <c r="B351" s="37"/>
      <c r="C351" s="25" t="s">
        <v>425</v>
      </c>
      <c r="D351" s="25" t="s">
        <v>42</v>
      </c>
      <c r="E351" s="26">
        <v>44783</v>
      </c>
      <c r="F351" s="27"/>
      <c r="G351" s="27"/>
      <c r="H351" s="27"/>
      <c r="I351" s="27"/>
      <c r="J351" s="27"/>
      <c r="K351" s="27"/>
      <c r="L351" s="27"/>
      <c r="M351" s="27"/>
      <c r="N351" s="27"/>
      <c r="O351" s="27"/>
      <c r="P351" s="27"/>
      <c r="Q351" s="27"/>
      <c r="R351" s="27"/>
      <c r="S351" s="27"/>
      <c r="T351" s="27"/>
      <c r="U351" s="27"/>
      <c r="V351" s="27"/>
      <c r="W351" s="27"/>
      <c r="X351" s="27"/>
      <c r="Y351" s="27"/>
      <c r="Z351" s="27"/>
      <c r="AA351" s="27">
        <v>1</v>
      </c>
      <c r="AB351" s="27"/>
      <c r="AC351" s="27"/>
      <c r="AD351" s="27"/>
      <c r="AE351" s="27"/>
      <c r="AF351" s="27"/>
      <c r="AG351" s="27"/>
      <c r="AH351" s="27"/>
      <c r="AI351" s="27"/>
      <c r="AJ351" s="27"/>
      <c r="AK351" s="27"/>
      <c r="AL351" s="27"/>
      <c r="AM351" s="27"/>
      <c r="AN351" s="27"/>
      <c r="AO351" s="27"/>
      <c r="AP351" s="28" t="s">
        <v>54</v>
      </c>
    </row>
    <row r="352" spans="1:42" s="2" customFormat="1" ht="33.75">
      <c r="A352" s="24" t="s">
        <v>22</v>
      </c>
      <c r="B352" s="25" t="s">
        <v>426</v>
      </c>
      <c r="C352" s="25" t="s">
        <v>427</v>
      </c>
      <c r="D352" s="25" t="s">
        <v>25</v>
      </c>
      <c r="E352" s="26" t="s">
        <v>29</v>
      </c>
      <c r="F352" s="27">
        <v>1</v>
      </c>
      <c r="G352" s="27"/>
      <c r="H352" s="27">
        <v>1</v>
      </c>
      <c r="I352" s="27">
        <v>1</v>
      </c>
      <c r="J352" s="27"/>
      <c r="K352" s="27">
        <v>1</v>
      </c>
      <c r="L352" s="27">
        <v>1</v>
      </c>
      <c r="M352" s="27"/>
      <c r="N352" s="27">
        <v>1</v>
      </c>
      <c r="O352" s="27">
        <v>1</v>
      </c>
      <c r="P352" s="27"/>
      <c r="Q352" s="27">
        <v>1</v>
      </c>
      <c r="R352" s="27">
        <v>1</v>
      </c>
      <c r="S352" s="27"/>
      <c r="T352" s="27"/>
      <c r="U352" s="27">
        <v>1</v>
      </c>
      <c r="V352" s="27"/>
      <c r="W352" s="27"/>
      <c r="X352" s="27">
        <v>1</v>
      </c>
      <c r="Y352" s="27"/>
      <c r="Z352" s="27"/>
      <c r="AA352" s="27">
        <v>1</v>
      </c>
      <c r="AB352" s="27"/>
      <c r="AC352" s="27"/>
      <c r="AD352" s="27">
        <v>1</v>
      </c>
      <c r="AE352" s="27"/>
      <c r="AF352" s="27"/>
      <c r="AG352" s="27">
        <v>1</v>
      </c>
      <c r="AH352" s="27"/>
      <c r="AI352" s="27"/>
      <c r="AJ352" s="27">
        <v>1</v>
      </c>
      <c r="AK352" s="27"/>
      <c r="AL352" s="27"/>
      <c r="AM352" s="27">
        <v>1</v>
      </c>
      <c r="AN352" s="27"/>
      <c r="AO352" s="27"/>
      <c r="AP352" s="28" t="s">
        <v>34</v>
      </c>
    </row>
    <row r="353" spans="1:42" s="2" customFormat="1" ht="33.75">
      <c r="A353" s="24" t="s">
        <v>22</v>
      </c>
      <c r="B353" s="25" t="s">
        <v>428</v>
      </c>
      <c r="C353" s="25" t="s">
        <v>429</v>
      </c>
      <c r="D353" s="25" t="s">
        <v>25</v>
      </c>
      <c r="E353" s="26">
        <v>44895</v>
      </c>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v>1</v>
      </c>
      <c r="AK353" s="27"/>
      <c r="AL353" s="27"/>
      <c r="AM353" s="27"/>
      <c r="AN353" s="27"/>
      <c r="AO353" s="27"/>
      <c r="AP353" s="28" t="s">
        <v>430</v>
      </c>
    </row>
    <row r="354" spans="1:42" s="2" customFormat="1" ht="45">
      <c r="A354" s="24" t="s">
        <v>22</v>
      </c>
      <c r="B354" s="25" t="s">
        <v>431</v>
      </c>
      <c r="C354" s="25" t="s">
        <v>432</v>
      </c>
      <c r="D354" s="25" t="s">
        <v>25</v>
      </c>
      <c r="E354" s="26">
        <v>44925</v>
      </c>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v>1</v>
      </c>
      <c r="AN354" s="27"/>
      <c r="AO354" s="27"/>
      <c r="AP354" s="28" t="s">
        <v>433</v>
      </c>
    </row>
    <row r="355" spans="1:42" s="2" customFormat="1" ht="33.75">
      <c r="A355" s="24" t="s">
        <v>22</v>
      </c>
      <c r="B355" s="37" t="s">
        <v>434</v>
      </c>
      <c r="C355" s="25" t="s">
        <v>435</v>
      </c>
      <c r="D355" s="25" t="s">
        <v>25</v>
      </c>
      <c r="E355" s="26">
        <v>44864</v>
      </c>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v>1</v>
      </c>
      <c r="AH355" s="27"/>
      <c r="AI355" s="27"/>
      <c r="AJ355" s="27"/>
      <c r="AK355" s="27"/>
      <c r="AL355" s="27"/>
      <c r="AM355" s="27"/>
      <c r="AN355" s="27"/>
      <c r="AO355" s="27"/>
      <c r="AP355" s="28" t="s">
        <v>430</v>
      </c>
    </row>
    <row r="356" spans="1:42" s="2" customFormat="1" ht="45">
      <c r="A356" s="24" t="s">
        <v>22</v>
      </c>
      <c r="B356" s="37"/>
      <c r="C356" s="25" t="s">
        <v>436</v>
      </c>
      <c r="D356" s="25" t="s">
        <v>25</v>
      </c>
      <c r="E356" s="26">
        <v>44925</v>
      </c>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v>1</v>
      </c>
      <c r="AN356" s="27"/>
      <c r="AO356" s="27"/>
      <c r="AP356" s="28" t="s">
        <v>50</v>
      </c>
    </row>
    <row r="357" spans="1:42" s="2" customFormat="1" ht="67.5">
      <c r="A357" s="24" t="s">
        <v>139</v>
      </c>
      <c r="B357" s="25" t="s">
        <v>437</v>
      </c>
      <c r="C357" s="25" t="s">
        <v>438</v>
      </c>
      <c r="D357" s="25" t="s">
        <v>25</v>
      </c>
      <c r="E357" s="26" t="s">
        <v>53</v>
      </c>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8"/>
    </row>
    <row r="358" spans="1:42" s="2" customFormat="1" ht="101.25">
      <c r="A358" s="24" t="s">
        <v>139</v>
      </c>
      <c r="B358" s="25" t="s">
        <v>439</v>
      </c>
      <c r="C358" s="25" t="s">
        <v>440</v>
      </c>
      <c r="D358" s="25" t="s">
        <v>25</v>
      </c>
      <c r="E358" s="26" t="s">
        <v>53</v>
      </c>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8"/>
    </row>
    <row r="359" spans="1:42" s="2" customFormat="1" ht="11.25">
      <c r="A359" s="24" t="s">
        <v>139</v>
      </c>
      <c r="B359" s="25" t="s">
        <v>441</v>
      </c>
      <c r="C359" s="25" t="s">
        <v>442</v>
      </c>
      <c r="D359" s="25" t="s">
        <v>25</v>
      </c>
      <c r="E359" s="26" t="s">
        <v>53</v>
      </c>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8"/>
    </row>
    <row r="360" spans="1:42" s="2" customFormat="1" ht="78.75">
      <c r="A360" s="24" t="s">
        <v>139</v>
      </c>
      <c r="B360" s="25" t="s">
        <v>443</v>
      </c>
      <c r="C360" s="25" t="s">
        <v>444</v>
      </c>
      <c r="D360" s="25" t="s">
        <v>25</v>
      </c>
      <c r="E360" s="26" t="s">
        <v>53</v>
      </c>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8"/>
    </row>
    <row r="361" spans="1:42" s="2" customFormat="1" ht="112.5">
      <c r="A361" s="24" t="s">
        <v>139</v>
      </c>
      <c r="B361" s="25" t="s">
        <v>445</v>
      </c>
      <c r="C361" s="25" t="s">
        <v>446</v>
      </c>
      <c r="D361" s="25" t="s">
        <v>25</v>
      </c>
      <c r="E361" s="26" t="s">
        <v>53</v>
      </c>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8"/>
    </row>
    <row r="362" spans="1:42" s="2" customFormat="1" ht="135">
      <c r="A362" s="24" t="s">
        <v>139</v>
      </c>
      <c r="B362" s="25" t="s">
        <v>447</v>
      </c>
      <c r="C362" s="25" t="s">
        <v>448</v>
      </c>
      <c r="D362" s="25" t="s">
        <v>25</v>
      </c>
      <c r="E362" s="26" t="s">
        <v>53</v>
      </c>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8"/>
    </row>
    <row r="363" spans="1:42" s="2" customFormat="1" ht="56.25">
      <c r="A363" s="24" t="s">
        <v>22</v>
      </c>
      <c r="B363" s="25" t="s">
        <v>449</v>
      </c>
      <c r="C363" s="25" t="s">
        <v>450</v>
      </c>
      <c r="D363" s="25" t="s">
        <v>25</v>
      </c>
      <c r="E363" s="26" t="s">
        <v>29</v>
      </c>
      <c r="F363" s="27">
        <v>1</v>
      </c>
      <c r="G363" s="27"/>
      <c r="H363" s="27"/>
      <c r="I363" s="27">
        <v>1</v>
      </c>
      <c r="J363" s="27"/>
      <c r="K363" s="27"/>
      <c r="L363" s="27">
        <v>1</v>
      </c>
      <c r="M363" s="27"/>
      <c r="N363" s="27"/>
      <c r="O363" s="27">
        <v>1</v>
      </c>
      <c r="P363" s="27"/>
      <c r="Q363" s="27"/>
      <c r="R363" s="27">
        <v>1</v>
      </c>
      <c r="S363" s="27"/>
      <c r="T363" s="27"/>
      <c r="U363" s="27">
        <v>1</v>
      </c>
      <c r="V363" s="27"/>
      <c r="W363" s="27"/>
      <c r="X363" s="27">
        <v>1</v>
      </c>
      <c r="Y363" s="27"/>
      <c r="Z363" s="27"/>
      <c r="AA363" s="27">
        <v>1</v>
      </c>
      <c r="AB363" s="27"/>
      <c r="AC363" s="27"/>
      <c r="AD363" s="27">
        <v>1</v>
      </c>
      <c r="AE363" s="27"/>
      <c r="AF363" s="27"/>
      <c r="AG363" s="27">
        <v>1</v>
      </c>
      <c r="AH363" s="27"/>
      <c r="AI363" s="27"/>
      <c r="AJ363" s="27">
        <v>1</v>
      </c>
      <c r="AK363" s="27"/>
      <c r="AL363" s="27"/>
      <c r="AM363" s="27">
        <v>1</v>
      </c>
      <c r="AN363" s="27"/>
      <c r="AO363" s="27"/>
      <c r="AP363" s="28" t="s">
        <v>34</v>
      </c>
    </row>
    <row r="364" spans="1:42" s="2" customFormat="1" ht="33.75">
      <c r="A364" s="24" t="s">
        <v>22</v>
      </c>
      <c r="B364" s="25" t="s">
        <v>451</v>
      </c>
      <c r="C364" s="25" t="s">
        <v>452</v>
      </c>
      <c r="D364" s="25" t="s">
        <v>25</v>
      </c>
      <c r="E364" s="26" t="s">
        <v>29</v>
      </c>
      <c r="F364" s="27">
        <v>1</v>
      </c>
      <c r="G364" s="27"/>
      <c r="H364" s="27"/>
      <c r="I364" s="27">
        <v>1</v>
      </c>
      <c r="J364" s="27"/>
      <c r="K364" s="27"/>
      <c r="L364" s="27">
        <v>1</v>
      </c>
      <c r="M364" s="27"/>
      <c r="N364" s="27"/>
      <c r="O364" s="27">
        <v>1</v>
      </c>
      <c r="P364" s="27"/>
      <c r="Q364" s="27"/>
      <c r="R364" s="27">
        <v>1</v>
      </c>
      <c r="S364" s="27"/>
      <c r="T364" s="27"/>
      <c r="U364" s="27">
        <v>1</v>
      </c>
      <c r="V364" s="27"/>
      <c r="W364" s="27"/>
      <c r="X364" s="27">
        <v>1</v>
      </c>
      <c r="Y364" s="27"/>
      <c r="Z364" s="27"/>
      <c r="AA364" s="27">
        <v>1</v>
      </c>
      <c r="AB364" s="27"/>
      <c r="AC364" s="27"/>
      <c r="AD364" s="27">
        <v>1</v>
      </c>
      <c r="AE364" s="27"/>
      <c r="AF364" s="27"/>
      <c r="AG364" s="27">
        <v>1</v>
      </c>
      <c r="AH364" s="27"/>
      <c r="AI364" s="27"/>
      <c r="AJ364" s="27">
        <v>1</v>
      </c>
      <c r="AK364" s="27"/>
      <c r="AL364" s="27"/>
      <c r="AM364" s="27">
        <v>1</v>
      </c>
      <c r="AN364" s="27"/>
      <c r="AO364" s="27"/>
      <c r="AP364" s="28" t="s">
        <v>34</v>
      </c>
    </row>
    <row r="365" spans="1:42" s="2" customFormat="1" ht="45">
      <c r="A365" s="24" t="s">
        <v>22</v>
      </c>
      <c r="B365" s="25" t="s">
        <v>453</v>
      </c>
      <c r="C365" s="25" t="s">
        <v>454</v>
      </c>
      <c r="D365" s="25" t="s">
        <v>25</v>
      </c>
      <c r="E365" s="26" t="s">
        <v>29</v>
      </c>
      <c r="F365" s="27">
        <v>1</v>
      </c>
      <c r="G365" s="27"/>
      <c r="H365" s="27"/>
      <c r="I365" s="27">
        <v>1</v>
      </c>
      <c r="J365" s="27"/>
      <c r="K365" s="27"/>
      <c r="L365" s="27">
        <v>1</v>
      </c>
      <c r="M365" s="27"/>
      <c r="N365" s="27"/>
      <c r="O365" s="27">
        <v>1</v>
      </c>
      <c r="P365" s="27"/>
      <c r="Q365" s="27"/>
      <c r="R365" s="27">
        <v>1</v>
      </c>
      <c r="S365" s="27"/>
      <c r="T365" s="27"/>
      <c r="U365" s="27">
        <v>1</v>
      </c>
      <c r="V365" s="27"/>
      <c r="W365" s="27"/>
      <c r="X365" s="27">
        <v>1</v>
      </c>
      <c r="Y365" s="27"/>
      <c r="Z365" s="27"/>
      <c r="AA365" s="27">
        <v>1</v>
      </c>
      <c r="AB365" s="27"/>
      <c r="AC365" s="27"/>
      <c r="AD365" s="27">
        <v>1</v>
      </c>
      <c r="AE365" s="27"/>
      <c r="AF365" s="27"/>
      <c r="AG365" s="27">
        <v>1</v>
      </c>
      <c r="AH365" s="27"/>
      <c r="AI365" s="27"/>
      <c r="AJ365" s="27">
        <v>1</v>
      </c>
      <c r="AK365" s="27"/>
      <c r="AL365" s="27"/>
      <c r="AM365" s="27">
        <v>1</v>
      </c>
      <c r="AN365" s="27"/>
      <c r="AO365" s="27"/>
      <c r="AP365" s="28" t="s">
        <v>34</v>
      </c>
    </row>
    <row r="366" spans="1:42" s="2" customFormat="1" ht="45">
      <c r="A366" s="24" t="s">
        <v>22</v>
      </c>
      <c r="B366" s="25" t="s">
        <v>455</v>
      </c>
      <c r="C366" s="25" t="s">
        <v>456</v>
      </c>
      <c r="D366" s="25" t="s">
        <v>25</v>
      </c>
      <c r="E366" s="26" t="s">
        <v>29</v>
      </c>
      <c r="F366" s="27">
        <v>1</v>
      </c>
      <c r="G366" s="27"/>
      <c r="H366" s="27"/>
      <c r="I366" s="27">
        <v>1</v>
      </c>
      <c r="J366" s="27"/>
      <c r="K366" s="27"/>
      <c r="L366" s="27">
        <v>1</v>
      </c>
      <c r="M366" s="27"/>
      <c r="N366" s="27"/>
      <c r="O366" s="27">
        <v>1</v>
      </c>
      <c r="P366" s="27"/>
      <c r="Q366" s="27"/>
      <c r="R366" s="27">
        <v>1</v>
      </c>
      <c r="S366" s="27"/>
      <c r="T366" s="27"/>
      <c r="U366" s="27">
        <v>1</v>
      </c>
      <c r="V366" s="27"/>
      <c r="W366" s="27"/>
      <c r="X366" s="27">
        <v>1</v>
      </c>
      <c r="Y366" s="27"/>
      <c r="Z366" s="27"/>
      <c r="AA366" s="27">
        <v>1</v>
      </c>
      <c r="AB366" s="27"/>
      <c r="AC366" s="27"/>
      <c r="AD366" s="27">
        <v>1</v>
      </c>
      <c r="AE366" s="27"/>
      <c r="AF366" s="27"/>
      <c r="AG366" s="27">
        <v>1</v>
      </c>
      <c r="AH366" s="27"/>
      <c r="AI366" s="27"/>
      <c r="AJ366" s="27">
        <v>1</v>
      </c>
      <c r="AK366" s="27"/>
      <c r="AL366" s="27"/>
      <c r="AM366" s="27">
        <v>1</v>
      </c>
      <c r="AN366" s="27"/>
      <c r="AO366" s="27"/>
      <c r="AP366" s="28" t="s">
        <v>34</v>
      </c>
    </row>
    <row r="367" spans="1:42" s="2" customFormat="1" ht="67.5">
      <c r="A367" s="24" t="s">
        <v>139</v>
      </c>
      <c r="B367" s="25" t="s">
        <v>457</v>
      </c>
      <c r="C367" s="25" t="s">
        <v>458</v>
      </c>
      <c r="D367" s="25" t="s">
        <v>25</v>
      </c>
      <c r="E367" s="26" t="s">
        <v>53</v>
      </c>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8"/>
    </row>
    <row r="368" spans="1:42" s="2" customFormat="1" ht="303.75">
      <c r="A368" s="24" t="s">
        <v>139</v>
      </c>
      <c r="B368" s="25" t="s">
        <v>459</v>
      </c>
      <c r="C368" s="25" t="s">
        <v>460</v>
      </c>
      <c r="D368" s="25" t="s">
        <v>25</v>
      </c>
      <c r="E368" s="26" t="s">
        <v>53</v>
      </c>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8"/>
    </row>
    <row r="369" spans="1:42" s="2" customFormat="1" ht="45">
      <c r="A369" s="24" t="s">
        <v>461</v>
      </c>
      <c r="B369" s="29" t="s">
        <v>462</v>
      </c>
      <c r="C369" s="25" t="s">
        <v>463</v>
      </c>
      <c r="D369" s="25" t="s">
        <v>25</v>
      </c>
      <c r="E369" s="26">
        <v>44620</v>
      </c>
      <c r="F369" s="27"/>
      <c r="G369" s="27"/>
      <c r="H369" s="27"/>
      <c r="I369" s="27">
        <v>1</v>
      </c>
      <c r="J369" s="27"/>
      <c r="K369" s="27">
        <v>1</v>
      </c>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8" t="s">
        <v>34</v>
      </c>
    </row>
    <row r="370" spans="1:42" s="34" customFormat="1" ht="22.5">
      <c r="A370" s="24" t="s">
        <v>51</v>
      </c>
      <c r="B370" s="25" t="s">
        <v>464</v>
      </c>
      <c r="C370" s="25" t="s">
        <v>465</v>
      </c>
      <c r="D370" s="24" t="s">
        <v>418</v>
      </c>
      <c r="E370" s="25"/>
      <c r="F370" s="32"/>
      <c r="G370" s="32"/>
      <c r="H370" s="32"/>
      <c r="I370" s="32"/>
      <c r="J370" s="32"/>
      <c r="K370" s="32"/>
      <c r="L370" s="32"/>
      <c r="M370" s="32"/>
      <c r="N370" s="32"/>
      <c r="O370" s="32"/>
      <c r="P370" s="32"/>
      <c r="Q370" s="32"/>
      <c r="R370" s="32"/>
      <c r="S370" s="32"/>
      <c r="T370" s="32"/>
      <c r="U370" s="32"/>
      <c r="V370" s="32"/>
      <c r="W370" s="32"/>
      <c r="X370" s="32"/>
      <c r="Y370" s="32"/>
      <c r="Z370" s="32"/>
      <c r="AA370" s="32"/>
      <c r="AB370" s="32"/>
      <c r="AC370" s="32"/>
      <c r="AD370" s="32"/>
      <c r="AE370" s="32"/>
      <c r="AF370" s="32"/>
      <c r="AG370" s="32"/>
      <c r="AH370" s="32"/>
      <c r="AI370" s="32"/>
      <c r="AJ370" s="32"/>
      <c r="AK370" s="32"/>
      <c r="AL370" s="32"/>
      <c r="AM370" s="32"/>
      <c r="AN370" s="32"/>
      <c r="AO370" s="32"/>
      <c r="AP370" s="33"/>
    </row>
    <row r="371" spans="1:42" s="34" customFormat="1" ht="22.5">
      <c r="A371" s="24" t="s">
        <v>51</v>
      </c>
      <c r="B371" s="25" t="s">
        <v>466</v>
      </c>
      <c r="C371" s="25" t="s">
        <v>467</v>
      </c>
      <c r="D371" s="24" t="s">
        <v>418</v>
      </c>
      <c r="E371" s="25"/>
      <c r="F371" s="32"/>
      <c r="G371" s="32"/>
      <c r="H371" s="32"/>
      <c r="I371" s="32"/>
      <c r="J371" s="32"/>
      <c r="K371" s="32"/>
      <c r="L371" s="32"/>
      <c r="M371" s="32"/>
      <c r="N371" s="32"/>
      <c r="O371" s="32"/>
      <c r="P371" s="32"/>
      <c r="Q371" s="32"/>
      <c r="R371" s="32"/>
      <c r="S371" s="32"/>
      <c r="T371" s="32"/>
      <c r="U371" s="32"/>
      <c r="V371" s="32"/>
      <c r="W371" s="32"/>
      <c r="X371" s="32"/>
      <c r="Y371" s="32"/>
      <c r="Z371" s="32"/>
      <c r="AA371" s="32"/>
      <c r="AB371" s="32"/>
      <c r="AC371" s="32"/>
      <c r="AD371" s="32"/>
      <c r="AE371" s="32"/>
      <c r="AF371" s="32"/>
      <c r="AG371" s="32"/>
      <c r="AH371" s="32"/>
      <c r="AI371" s="32"/>
      <c r="AJ371" s="32"/>
      <c r="AK371" s="32"/>
      <c r="AL371" s="32"/>
      <c r="AM371" s="32"/>
      <c r="AN371" s="32"/>
      <c r="AO371" s="32"/>
      <c r="AP371" s="33"/>
    </row>
    <row r="372" spans="1:42" s="34" customFormat="1" ht="22.5">
      <c r="A372" s="24" t="s">
        <v>51</v>
      </c>
      <c r="B372" s="25" t="s">
        <v>468</v>
      </c>
      <c r="C372" s="25" t="s">
        <v>469</v>
      </c>
      <c r="D372" s="24" t="s">
        <v>418</v>
      </c>
      <c r="E372" s="25"/>
      <c r="F372" s="32"/>
      <c r="G372" s="32"/>
      <c r="H372" s="32"/>
      <c r="I372" s="32"/>
      <c r="J372" s="32"/>
      <c r="K372" s="32"/>
      <c r="L372" s="32"/>
      <c r="M372" s="32"/>
      <c r="N372" s="32"/>
      <c r="O372" s="32"/>
      <c r="P372" s="32"/>
      <c r="Q372" s="32"/>
      <c r="R372" s="32"/>
      <c r="S372" s="32"/>
      <c r="T372" s="32"/>
      <c r="U372" s="32"/>
      <c r="V372" s="32"/>
      <c r="W372" s="32"/>
      <c r="X372" s="32"/>
      <c r="Y372" s="32"/>
      <c r="Z372" s="32"/>
      <c r="AA372" s="32"/>
      <c r="AB372" s="32"/>
      <c r="AC372" s="32"/>
      <c r="AD372" s="32"/>
      <c r="AE372" s="32"/>
      <c r="AF372" s="32"/>
      <c r="AG372" s="32"/>
      <c r="AH372" s="32"/>
      <c r="AI372" s="32"/>
      <c r="AJ372" s="32"/>
      <c r="AK372" s="32"/>
      <c r="AL372" s="32"/>
      <c r="AM372" s="32"/>
      <c r="AN372" s="32"/>
      <c r="AO372" s="32"/>
      <c r="AP372" s="33"/>
    </row>
    <row r="373" spans="1:42" s="34" customFormat="1" ht="22.5">
      <c r="A373" s="24" t="s">
        <v>51</v>
      </c>
      <c r="B373" s="25" t="s">
        <v>470</v>
      </c>
      <c r="C373" s="25" t="s">
        <v>471</v>
      </c>
      <c r="D373" s="24" t="s">
        <v>418</v>
      </c>
      <c r="E373" s="25"/>
      <c r="F373" s="32"/>
      <c r="G373" s="32"/>
      <c r="H373" s="32"/>
      <c r="I373" s="32"/>
      <c r="J373" s="32"/>
      <c r="K373" s="32"/>
      <c r="L373" s="32"/>
      <c r="M373" s="32"/>
      <c r="N373" s="32"/>
      <c r="O373" s="32"/>
      <c r="P373" s="32"/>
      <c r="Q373" s="32"/>
      <c r="R373" s="32"/>
      <c r="S373" s="32"/>
      <c r="T373" s="32"/>
      <c r="U373" s="32"/>
      <c r="V373" s="32"/>
      <c r="W373" s="32"/>
      <c r="X373" s="32"/>
      <c r="Y373" s="32"/>
      <c r="Z373" s="32"/>
      <c r="AA373" s="32"/>
      <c r="AB373" s="32"/>
      <c r="AC373" s="32"/>
      <c r="AD373" s="32"/>
      <c r="AE373" s="32"/>
      <c r="AF373" s="32"/>
      <c r="AG373" s="32"/>
      <c r="AH373" s="32"/>
      <c r="AI373" s="32"/>
      <c r="AJ373" s="32"/>
      <c r="AK373" s="32"/>
      <c r="AL373" s="32"/>
      <c r="AM373" s="32"/>
      <c r="AN373" s="32"/>
      <c r="AO373" s="32"/>
      <c r="AP373" s="33"/>
    </row>
    <row r="374" spans="1:42" s="34" customFormat="1" ht="33.75">
      <c r="A374" s="24" t="s">
        <v>51</v>
      </c>
      <c r="B374" s="25" t="s">
        <v>472</v>
      </c>
      <c r="C374" s="25" t="s">
        <v>473</v>
      </c>
      <c r="D374" s="24" t="s">
        <v>51</v>
      </c>
      <c r="E374" s="25"/>
      <c r="F374" s="32"/>
      <c r="G374" s="32"/>
      <c r="H374" s="32"/>
      <c r="I374" s="32"/>
      <c r="J374" s="32"/>
      <c r="K374" s="32"/>
      <c r="L374" s="32"/>
      <c r="M374" s="32"/>
      <c r="N374" s="32"/>
      <c r="O374" s="32"/>
      <c r="P374" s="32"/>
      <c r="Q374" s="32"/>
      <c r="R374" s="32"/>
      <c r="S374" s="32"/>
      <c r="T374" s="32"/>
      <c r="U374" s="32"/>
      <c r="V374" s="32"/>
      <c r="W374" s="32"/>
      <c r="X374" s="32"/>
      <c r="Y374" s="32"/>
      <c r="Z374" s="32"/>
      <c r="AA374" s="32"/>
      <c r="AB374" s="32"/>
      <c r="AC374" s="32"/>
      <c r="AD374" s="32"/>
      <c r="AE374" s="32"/>
      <c r="AF374" s="32"/>
      <c r="AG374" s="32"/>
      <c r="AH374" s="32"/>
      <c r="AI374" s="32"/>
      <c r="AJ374" s="32"/>
      <c r="AK374" s="32"/>
      <c r="AL374" s="32"/>
      <c r="AM374" s="32"/>
      <c r="AN374" s="32"/>
      <c r="AO374" s="32"/>
      <c r="AP374" s="33"/>
    </row>
    <row r="375" spans="1:42" s="34" customFormat="1" ht="22.5">
      <c r="A375" s="24" t="s">
        <v>51</v>
      </c>
      <c r="B375" s="25" t="s">
        <v>474</v>
      </c>
      <c r="C375" s="25" t="s">
        <v>475</v>
      </c>
      <c r="D375" s="25" t="s">
        <v>239</v>
      </c>
      <c r="E375" s="25"/>
      <c r="F375" s="32"/>
      <c r="G375" s="32"/>
      <c r="H375" s="32"/>
      <c r="I375" s="32"/>
      <c r="J375" s="32"/>
      <c r="K375" s="32"/>
      <c r="L375" s="32"/>
      <c r="M375" s="32"/>
      <c r="N375" s="32"/>
      <c r="O375" s="32"/>
      <c r="P375" s="32"/>
      <c r="Q375" s="32"/>
      <c r="R375" s="32"/>
      <c r="S375" s="32"/>
      <c r="T375" s="32"/>
      <c r="U375" s="32"/>
      <c r="V375" s="32"/>
      <c r="W375" s="32"/>
      <c r="X375" s="32"/>
      <c r="Y375" s="32"/>
      <c r="Z375" s="32"/>
      <c r="AA375" s="32"/>
      <c r="AB375" s="32"/>
      <c r="AC375" s="32"/>
      <c r="AD375" s="32"/>
      <c r="AE375" s="32"/>
      <c r="AF375" s="32"/>
      <c r="AG375" s="32"/>
      <c r="AH375" s="32"/>
      <c r="AI375" s="32"/>
      <c r="AJ375" s="32"/>
      <c r="AK375" s="32"/>
      <c r="AL375" s="32"/>
      <c r="AM375" s="32"/>
      <c r="AN375" s="32"/>
      <c r="AO375" s="32"/>
      <c r="AP375" s="33"/>
    </row>
    <row r="376" spans="1:42" s="34" customFormat="1" ht="22.5">
      <c r="A376" s="24" t="s">
        <v>51</v>
      </c>
      <c r="B376" s="25" t="s">
        <v>476</v>
      </c>
      <c r="C376" s="25"/>
      <c r="D376" s="25"/>
      <c r="E376" s="25"/>
      <c r="F376" s="32"/>
      <c r="G376" s="32"/>
      <c r="H376" s="32"/>
      <c r="I376" s="32"/>
      <c r="J376" s="32"/>
      <c r="K376" s="32"/>
      <c r="L376" s="32"/>
      <c r="M376" s="32"/>
      <c r="N376" s="32"/>
      <c r="O376" s="32"/>
      <c r="P376" s="32"/>
      <c r="Q376" s="32"/>
      <c r="R376" s="32"/>
      <c r="S376" s="32"/>
      <c r="T376" s="32"/>
      <c r="U376" s="32"/>
      <c r="V376" s="32"/>
      <c r="W376" s="32"/>
      <c r="X376" s="32"/>
      <c r="Y376" s="32"/>
      <c r="Z376" s="32"/>
      <c r="AA376" s="32"/>
      <c r="AB376" s="32"/>
      <c r="AC376" s="32"/>
      <c r="AD376" s="32"/>
      <c r="AE376" s="32"/>
      <c r="AF376" s="32"/>
      <c r="AG376" s="32"/>
      <c r="AH376" s="32"/>
      <c r="AI376" s="32"/>
      <c r="AJ376" s="32"/>
      <c r="AK376" s="32"/>
      <c r="AL376" s="32"/>
      <c r="AM376" s="32"/>
      <c r="AN376" s="32"/>
      <c r="AO376" s="32"/>
      <c r="AP376" s="33"/>
    </row>
    <row r="377" spans="1:42" s="34" customFormat="1" ht="22.5">
      <c r="A377" s="24" t="s">
        <v>51</v>
      </c>
      <c r="B377" s="25" t="s">
        <v>477</v>
      </c>
      <c r="C377" s="25"/>
      <c r="D377" s="25"/>
      <c r="E377" s="25"/>
      <c r="F377" s="32"/>
      <c r="G377" s="32"/>
      <c r="H377" s="32"/>
      <c r="I377" s="32"/>
      <c r="J377" s="32"/>
      <c r="K377" s="32"/>
      <c r="L377" s="32"/>
      <c r="M377" s="32"/>
      <c r="N377" s="32"/>
      <c r="O377" s="32"/>
      <c r="P377" s="32"/>
      <c r="Q377" s="32"/>
      <c r="R377" s="32"/>
      <c r="S377" s="32"/>
      <c r="T377" s="32"/>
      <c r="U377" s="32"/>
      <c r="V377" s="32"/>
      <c r="W377" s="32"/>
      <c r="X377" s="32"/>
      <c r="Y377" s="32"/>
      <c r="Z377" s="32"/>
      <c r="AA377" s="32"/>
      <c r="AB377" s="32"/>
      <c r="AC377" s="32"/>
      <c r="AD377" s="32"/>
      <c r="AE377" s="32"/>
      <c r="AF377" s="32"/>
      <c r="AG377" s="32"/>
      <c r="AH377" s="32"/>
      <c r="AI377" s="32"/>
      <c r="AJ377" s="32"/>
      <c r="AK377" s="32"/>
      <c r="AL377" s="32"/>
      <c r="AM377" s="32"/>
      <c r="AN377" s="32"/>
      <c r="AO377" s="32"/>
      <c r="AP377" s="33"/>
    </row>
    <row r="378" spans="1:42" s="34" customFormat="1" ht="33.75">
      <c r="A378" s="24" t="s">
        <v>51</v>
      </c>
      <c r="B378" s="25" t="s">
        <v>478</v>
      </c>
      <c r="C378" s="25"/>
      <c r="D378" s="25"/>
      <c r="E378" s="25"/>
      <c r="F378" s="32"/>
      <c r="G378" s="32"/>
      <c r="H378" s="32"/>
      <c r="I378" s="32"/>
      <c r="J378" s="32"/>
      <c r="K378" s="32"/>
      <c r="L378" s="32"/>
      <c r="M378" s="32"/>
      <c r="N378" s="32"/>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3"/>
    </row>
    <row r="379" spans="1:42" s="34" customFormat="1" ht="22.5">
      <c r="A379" s="24" t="s">
        <v>51</v>
      </c>
      <c r="B379" s="25" t="s">
        <v>479</v>
      </c>
      <c r="C379" s="25"/>
      <c r="D379" s="25"/>
      <c r="E379" s="25"/>
      <c r="F379" s="32"/>
      <c r="G379" s="32"/>
      <c r="H379" s="32"/>
      <c r="I379" s="32"/>
      <c r="J379" s="32"/>
      <c r="K379" s="32"/>
      <c r="L379" s="32"/>
      <c r="M379" s="32"/>
      <c r="N379" s="32"/>
      <c r="O379" s="32"/>
      <c r="P379" s="32"/>
      <c r="Q379" s="32"/>
      <c r="R379" s="32"/>
      <c r="S379" s="32"/>
      <c r="T379" s="32"/>
      <c r="U379" s="32"/>
      <c r="V379" s="32"/>
      <c r="W379" s="32"/>
      <c r="X379" s="32"/>
      <c r="Y379" s="32"/>
      <c r="Z379" s="32"/>
      <c r="AA379" s="32"/>
      <c r="AB379" s="32"/>
      <c r="AC379" s="32"/>
      <c r="AD379" s="32"/>
      <c r="AE379" s="32"/>
      <c r="AF379" s="32"/>
      <c r="AG379" s="32"/>
      <c r="AH379" s="32"/>
      <c r="AI379" s="32"/>
      <c r="AJ379" s="32"/>
      <c r="AK379" s="32"/>
      <c r="AL379" s="32"/>
      <c r="AM379" s="32"/>
      <c r="AN379" s="32"/>
      <c r="AO379" s="32"/>
      <c r="AP379" s="33"/>
    </row>
    <row r="380" spans="1:42" s="34" customFormat="1" ht="22.5">
      <c r="A380" s="24" t="s">
        <v>60</v>
      </c>
      <c r="B380" s="25" t="s">
        <v>480</v>
      </c>
      <c r="C380" s="25" t="s">
        <v>481</v>
      </c>
      <c r="D380" s="25"/>
      <c r="E380" s="25"/>
      <c r="F380" s="32"/>
      <c r="G380" s="32"/>
      <c r="H380" s="32"/>
      <c r="I380" s="32"/>
      <c r="J380" s="32"/>
      <c r="K380" s="32"/>
      <c r="L380" s="32"/>
      <c r="M380" s="32"/>
      <c r="N380" s="32"/>
      <c r="O380" s="32"/>
      <c r="P380" s="32"/>
      <c r="Q380" s="32"/>
      <c r="R380" s="32"/>
      <c r="S380" s="32"/>
      <c r="T380" s="32"/>
      <c r="U380" s="32"/>
      <c r="V380" s="32"/>
      <c r="W380" s="32"/>
      <c r="X380" s="32"/>
      <c r="Y380" s="32"/>
      <c r="Z380" s="32"/>
      <c r="AA380" s="32"/>
      <c r="AB380" s="32"/>
      <c r="AC380" s="32"/>
      <c r="AD380" s="32"/>
      <c r="AE380" s="32"/>
      <c r="AF380" s="32"/>
      <c r="AG380" s="32"/>
      <c r="AH380" s="32"/>
      <c r="AI380" s="32"/>
      <c r="AJ380" s="32"/>
      <c r="AK380" s="32"/>
      <c r="AL380" s="32"/>
      <c r="AM380" s="32"/>
      <c r="AN380" s="32"/>
      <c r="AO380" s="32"/>
      <c r="AP380" s="33"/>
    </row>
    <row r="381" spans="1:42" s="34" customFormat="1" ht="22.5">
      <c r="A381" s="24" t="s">
        <v>60</v>
      </c>
      <c r="B381" s="25" t="s">
        <v>482</v>
      </c>
      <c r="C381" s="25" t="s">
        <v>481</v>
      </c>
      <c r="D381" s="25"/>
      <c r="E381" s="25"/>
      <c r="F381" s="32"/>
      <c r="G381" s="32"/>
      <c r="H381" s="32"/>
      <c r="I381" s="32"/>
      <c r="J381" s="32"/>
      <c r="K381" s="32"/>
      <c r="L381" s="32"/>
      <c r="M381" s="32"/>
      <c r="N381" s="32"/>
      <c r="O381" s="32"/>
      <c r="P381" s="32"/>
      <c r="Q381" s="32"/>
      <c r="R381" s="32"/>
      <c r="S381" s="32"/>
      <c r="T381" s="32"/>
      <c r="U381" s="32"/>
      <c r="V381" s="32"/>
      <c r="W381" s="32"/>
      <c r="X381" s="32"/>
      <c r="Y381" s="32"/>
      <c r="Z381" s="32"/>
      <c r="AA381" s="32"/>
      <c r="AB381" s="32"/>
      <c r="AC381" s="32"/>
      <c r="AD381" s="32"/>
      <c r="AE381" s="32"/>
      <c r="AF381" s="32"/>
      <c r="AG381" s="32"/>
      <c r="AH381" s="32"/>
      <c r="AI381" s="32"/>
      <c r="AJ381" s="32"/>
      <c r="AK381" s="32"/>
      <c r="AL381" s="32"/>
      <c r="AM381" s="32"/>
      <c r="AN381" s="32"/>
      <c r="AO381" s="32"/>
      <c r="AP381" s="33"/>
    </row>
    <row r="382" spans="1:42" s="34" customFormat="1" ht="22.5">
      <c r="A382" s="24" t="s">
        <v>60</v>
      </c>
      <c r="B382" s="25" t="s">
        <v>106</v>
      </c>
      <c r="C382" s="25" t="s">
        <v>481</v>
      </c>
      <c r="D382" s="25"/>
      <c r="E382" s="25"/>
      <c r="F382" s="32"/>
      <c r="G382" s="32"/>
      <c r="H382" s="32"/>
      <c r="I382" s="32"/>
      <c r="J382" s="32"/>
      <c r="K382" s="32"/>
      <c r="L382" s="32"/>
      <c r="M382" s="32"/>
      <c r="N382" s="32"/>
      <c r="O382" s="32"/>
      <c r="P382" s="32"/>
      <c r="Q382" s="32"/>
      <c r="R382" s="32"/>
      <c r="S382" s="32"/>
      <c r="T382" s="32"/>
      <c r="U382" s="32"/>
      <c r="V382" s="32"/>
      <c r="W382" s="32"/>
      <c r="X382" s="32"/>
      <c r="Y382" s="32"/>
      <c r="Z382" s="32"/>
      <c r="AA382" s="32"/>
      <c r="AB382" s="32"/>
      <c r="AC382" s="32"/>
      <c r="AD382" s="32"/>
      <c r="AE382" s="32"/>
      <c r="AF382" s="32"/>
      <c r="AG382" s="32"/>
      <c r="AH382" s="32"/>
      <c r="AI382" s="32"/>
      <c r="AJ382" s="32"/>
      <c r="AK382" s="32"/>
      <c r="AL382" s="32"/>
      <c r="AM382" s="32"/>
      <c r="AN382" s="32"/>
      <c r="AO382" s="32"/>
      <c r="AP382" s="33"/>
    </row>
    <row r="383" spans="1:42" s="34" customFormat="1" ht="11.25">
      <c r="A383" s="24" t="s">
        <v>239</v>
      </c>
      <c r="B383" s="29" t="s">
        <v>483</v>
      </c>
      <c r="C383" s="25"/>
      <c r="D383" s="25"/>
      <c r="E383" s="25"/>
      <c r="F383" s="32"/>
      <c r="G383" s="32"/>
      <c r="H383" s="32"/>
      <c r="I383" s="32"/>
      <c r="J383" s="32"/>
      <c r="K383" s="32"/>
      <c r="L383" s="32"/>
      <c r="M383" s="32"/>
      <c r="N383" s="32"/>
      <c r="O383" s="32"/>
      <c r="P383" s="32"/>
      <c r="Q383" s="32"/>
      <c r="R383" s="32"/>
      <c r="S383" s="32"/>
      <c r="T383" s="32"/>
      <c r="U383" s="32"/>
      <c r="V383" s="32"/>
      <c r="W383" s="32"/>
      <c r="X383" s="32"/>
      <c r="Y383" s="32"/>
      <c r="Z383" s="32"/>
      <c r="AA383" s="32"/>
      <c r="AB383" s="32"/>
      <c r="AC383" s="32"/>
      <c r="AD383" s="32"/>
      <c r="AE383" s="32"/>
      <c r="AF383" s="32"/>
      <c r="AG383" s="32"/>
      <c r="AH383" s="32"/>
      <c r="AI383" s="32"/>
      <c r="AJ383" s="32"/>
      <c r="AK383" s="32"/>
      <c r="AL383" s="32"/>
      <c r="AM383" s="32"/>
      <c r="AN383" s="32"/>
      <c r="AO383" s="32"/>
      <c r="AP383" s="33"/>
    </row>
    <row r="384" spans="1:42" s="34" customFormat="1" ht="11.25">
      <c r="A384" s="24" t="s">
        <v>239</v>
      </c>
      <c r="B384" s="29" t="s">
        <v>484</v>
      </c>
      <c r="C384" s="25"/>
      <c r="D384" s="25"/>
      <c r="E384" s="25"/>
      <c r="F384" s="32"/>
      <c r="G384" s="32"/>
      <c r="H384" s="32"/>
      <c r="I384" s="32"/>
      <c r="J384" s="32"/>
      <c r="K384" s="32"/>
      <c r="L384" s="32"/>
      <c r="M384" s="32"/>
      <c r="N384" s="32"/>
      <c r="O384" s="32"/>
      <c r="P384" s="32"/>
      <c r="Q384" s="32"/>
      <c r="R384" s="32"/>
      <c r="S384" s="32"/>
      <c r="T384" s="32"/>
      <c r="U384" s="32"/>
      <c r="V384" s="32"/>
      <c r="W384" s="32"/>
      <c r="X384" s="32"/>
      <c r="Y384" s="32"/>
      <c r="Z384" s="32"/>
      <c r="AA384" s="32"/>
      <c r="AB384" s="32"/>
      <c r="AC384" s="32"/>
      <c r="AD384" s="32"/>
      <c r="AE384" s="32"/>
      <c r="AF384" s="32"/>
      <c r="AG384" s="32"/>
      <c r="AH384" s="32"/>
      <c r="AI384" s="32"/>
      <c r="AJ384" s="32"/>
      <c r="AK384" s="32"/>
      <c r="AL384" s="32"/>
      <c r="AM384" s="32"/>
      <c r="AN384" s="32"/>
      <c r="AO384" s="32"/>
      <c r="AP384" s="33"/>
    </row>
    <row r="385" spans="1:42" s="34" customFormat="1" ht="11.25">
      <c r="A385" s="24" t="s">
        <v>239</v>
      </c>
      <c r="B385" s="29" t="s">
        <v>105</v>
      </c>
      <c r="C385" s="25"/>
      <c r="D385" s="25"/>
      <c r="E385" s="25"/>
      <c r="F385" s="32"/>
      <c r="G385" s="32"/>
      <c r="H385" s="32"/>
      <c r="I385" s="32"/>
      <c r="J385" s="32"/>
      <c r="K385" s="32"/>
      <c r="L385" s="32"/>
      <c r="M385" s="32"/>
      <c r="N385" s="32"/>
      <c r="O385" s="32"/>
      <c r="P385" s="32"/>
      <c r="Q385" s="32"/>
      <c r="R385" s="32"/>
      <c r="S385" s="32"/>
      <c r="T385" s="32"/>
      <c r="U385" s="32"/>
      <c r="V385" s="32"/>
      <c r="W385" s="32"/>
      <c r="X385" s="32"/>
      <c r="Y385" s="32"/>
      <c r="Z385" s="32"/>
      <c r="AA385" s="32"/>
      <c r="AB385" s="32"/>
      <c r="AC385" s="32"/>
      <c r="AD385" s="32"/>
      <c r="AE385" s="32"/>
      <c r="AF385" s="32"/>
      <c r="AG385" s="32"/>
      <c r="AH385" s="32"/>
      <c r="AI385" s="32"/>
      <c r="AJ385" s="32"/>
      <c r="AK385" s="32"/>
      <c r="AL385" s="32"/>
      <c r="AM385" s="32"/>
      <c r="AN385" s="32"/>
      <c r="AO385" s="32"/>
      <c r="AP385" s="33"/>
    </row>
    <row r="386" spans="1:42" s="34" customFormat="1" ht="22.5">
      <c r="A386" s="24" t="s">
        <v>239</v>
      </c>
      <c r="B386" s="29" t="s">
        <v>485</v>
      </c>
      <c r="C386" s="25"/>
      <c r="D386" s="25"/>
      <c r="E386" s="25"/>
      <c r="F386" s="32"/>
      <c r="G386" s="32"/>
      <c r="H386" s="32"/>
      <c r="I386" s="32"/>
      <c r="J386" s="32"/>
      <c r="K386" s="32"/>
      <c r="L386" s="32"/>
      <c r="M386" s="32"/>
      <c r="N386" s="32"/>
      <c r="O386" s="32"/>
      <c r="P386" s="32"/>
      <c r="Q386" s="32"/>
      <c r="R386" s="32"/>
      <c r="S386" s="32"/>
      <c r="T386" s="32"/>
      <c r="U386" s="32"/>
      <c r="V386" s="32"/>
      <c r="W386" s="32"/>
      <c r="X386" s="32"/>
      <c r="Y386" s="32"/>
      <c r="Z386" s="32"/>
      <c r="AA386" s="32"/>
      <c r="AB386" s="32"/>
      <c r="AC386" s="32"/>
      <c r="AD386" s="32"/>
      <c r="AE386" s="32"/>
      <c r="AF386" s="32"/>
      <c r="AG386" s="32"/>
      <c r="AH386" s="32"/>
      <c r="AI386" s="32"/>
      <c r="AJ386" s="32"/>
      <c r="AK386" s="32"/>
      <c r="AL386" s="32"/>
      <c r="AM386" s="32"/>
      <c r="AN386" s="32"/>
      <c r="AO386" s="32"/>
      <c r="AP386" s="33"/>
    </row>
    <row r="387" spans="1:42" s="34" customFormat="1" ht="22.5">
      <c r="A387" s="24" t="s">
        <v>239</v>
      </c>
      <c r="B387" s="29" t="s">
        <v>486</v>
      </c>
      <c r="C387" s="25"/>
      <c r="D387" s="25"/>
      <c r="E387" s="25"/>
      <c r="F387" s="32"/>
      <c r="G387" s="32"/>
      <c r="H387" s="32"/>
      <c r="I387" s="32"/>
      <c r="J387" s="32"/>
      <c r="K387" s="32"/>
      <c r="L387" s="32"/>
      <c r="M387" s="32"/>
      <c r="N387" s="32"/>
      <c r="O387" s="32"/>
      <c r="P387" s="32"/>
      <c r="Q387" s="32"/>
      <c r="R387" s="32"/>
      <c r="S387" s="32"/>
      <c r="T387" s="32"/>
      <c r="U387" s="32"/>
      <c r="V387" s="32"/>
      <c r="W387" s="32"/>
      <c r="X387" s="32"/>
      <c r="Y387" s="32"/>
      <c r="Z387" s="32"/>
      <c r="AA387" s="32"/>
      <c r="AB387" s="32"/>
      <c r="AC387" s="32"/>
      <c r="AD387" s="32"/>
      <c r="AE387" s="32"/>
      <c r="AF387" s="32"/>
      <c r="AG387" s="32"/>
      <c r="AH387" s="32"/>
      <c r="AI387" s="32"/>
      <c r="AJ387" s="32"/>
      <c r="AK387" s="32"/>
      <c r="AL387" s="32"/>
      <c r="AM387" s="32"/>
      <c r="AN387" s="32"/>
      <c r="AO387" s="32"/>
      <c r="AP387" s="33"/>
    </row>
    <row r="388" spans="1:42" s="34" customFormat="1" ht="33.75">
      <c r="A388" s="24" t="s">
        <v>239</v>
      </c>
      <c r="B388" s="29" t="s">
        <v>487</v>
      </c>
      <c r="C388" s="25"/>
      <c r="D388" s="25"/>
      <c r="E388" s="25"/>
      <c r="F388" s="32"/>
      <c r="G388" s="32"/>
      <c r="H388" s="32"/>
      <c r="I388" s="32"/>
      <c r="J388" s="32"/>
      <c r="K388" s="32"/>
      <c r="L388" s="32"/>
      <c r="M388" s="32"/>
      <c r="N388" s="32"/>
      <c r="O388" s="32"/>
      <c r="P388" s="32"/>
      <c r="Q388" s="32"/>
      <c r="R388" s="32"/>
      <c r="S388" s="32"/>
      <c r="T388" s="32"/>
      <c r="U388" s="32"/>
      <c r="V388" s="32"/>
      <c r="W388" s="32"/>
      <c r="X388" s="32"/>
      <c r="Y388" s="32"/>
      <c r="Z388" s="32"/>
      <c r="AA388" s="32"/>
      <c r="AB388" s="32"/>
      <c r="AC388" s="32"/>
      <c r="AD388" s="32"/>
      <c r="AE388" s="32"/>
      <c r="AF388" s="32"/>
      <c r="AG388" s="32"/>
      <c r="AH388" s="32"/>
      <c r="AI388" s="32"/>
      <c r="AJ388" s="32"/>
      <c r="AK388" s="32"/>
      <c r="AL388" s="32"/>
      <c r="AM388" s="32"/>
      <c r="AN388" s="32"/>
      <c r="AO388" s="32"/>
      <c r="AP388" s="33"/>
    </row>
    <row r="389" spans="1:42" s="34" customFormat="1" ht="45">
      <c r="A389" s="24" t="s">
        <v>239</v>
      </c>
      <c r="B389" s="29" t="s">
        <v>488</v>
      </c>
      <c r="C389" s="25"/>
      <c r="D389" s="25"/>
      <c r="E389" s="25"/>
      <c r="F389" s="32"/>
      <c r="G389" s="32"/>
      <c r="H389" s="32"/>
      <c r="I389" s="32"/>
      <c r="J389" s="32"/>
      <c r="K389" s="32"/>
      <c r="L389" s="32"/>
      <c r="M389" s="32"/>
      <c r="N389" s="32"/>
      <c r="O389" s="32"/>
      <c r="P389" s="32"/>
      <c r="Q389" s="32"/>
      <c r="R389" s="32"/>
      <c r="S389" s="32"/>
      <c r="T389" s="32"/>
      <c r="U389" s="32"/>
      <c r="V389" s="32"/>
      <c r="W389" s="32"/>
      <c r="X389" s="32"/>
      <c r="Y389" s="32"/>
      <c r="Z389" s="32"/>
      <c r="AA389" s="32"/>
      <c r="AB389" s="32"/>
      <c r="AC389" s="32"/>
      <c r="AD389" s="32"/>
      <c r="AE389" s="32"/>
      <c r="AF389" s="32"/>
      <c r="AG389" s="32"/>
      <c r="AH389" s="32"/>
      <c r="AI389" s="32"/>
      <c r="AJ389" s="32"/>
      <c r="AK389" s="32"/>
      <c r="AL389" s="32"/>
      <c r="AM389" s="32"/>
      <c r="AN389" s="32"/>
      <c r="AO389" s="32"/>
      <c r="AP389" s="33"/>
    </row>
    <row r="390" spans="1:42" s="34" customFormat="1" ht="33.75">
      <c r="A390" s="24" t="s">
        <v>239</v>
      </c>
      <c r="B390" s="29" t="s">
        <v>489</v>
      </c>
      <c r="C390" s="25"/>
      <c r="D390" s="25"/>
      <c r="E390" s="25"/>
      <c r="F390" s="32"/>
      <c r="G390" s="32"/>
      <c r="H390" s="32"/>
      <c r="I390" s="32"/>
      <c r="J390" s="32"/>
      <c r="K390" s="32"/>
      <c r="L390" s="32"/>
      <c r="M390" s="32"/>
      <c r="N390" s="32"/>
      <c r="O390" s="32"/>
      <c r="P390" s="32"/>
      <c r="Q390" s="32"/>
      <c r="R390" s="32"/>
      <c r="S390" s="32"/>
      <c r="T390" s="32"/>
      <c r="U390" s="32"/>
      <c r="V390" s="32"/>
      <c r="W390" s="32"/>
      <c r="X390" s="32"/>
      <c r="Y390" s="32"/>
      <c r="Z390" s="32"/>
      <c r="AA390" s="32"/>
      <c r="AB390" s="32"/>
      <c r="AC390" s="32"/>
      <c r="AD390" s="32"/>
      <c r="AE390" s="32"/>
      <c r="AF390" s="32"/>
      <c r="AG390" s="32"/>
      <c r="AH390" s="32"/>
      <c r="AI390" s="32"/>
      <c r="AJ390" s="32"/>
      <c r="AK390" s="32"/>
      <c r="AL390" s="32"/>
      <c r="AM390" s="32"/>
      <c r="AN390" s="32"/>
      <c r="AO390" s="32"/>
      <c r="AP390" s="33"/>
    </row>
    <row r="391" spans="1:42" s="2" customFormat="1" ht="11.25">
      <c r="A391" s="30"/>
      <c r="B391" s="29"/>
      <c r="C391" s="25"/>
      <c r="D391" s="25"/>
      <c r="E391" s="25"/>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8"/>
    </row>
    <row r="392" spans="1:42" s="2" customFormat="1" ht="11.25">
      <c r="A392" s="47"/>
      <c r="B392" s="47"/>
      <c r="C392" s="47"/>
      <c r="D392" s="47"/>
      <c r="E392" s="47"/>
      <c r="F392" s="27">
        <f t="shared" ref="F392:AO392" si="0">SUM(F5:F391)</f>
        <v>53</v>
      </c>
      <c r="G392" s="27">
        <f t="shared" si="0"/>
        <v>0</v>
      </c>
      <c r="H392" s="27">
        <f t="shared" si="0"/>
        <v>48</v>
      </c>
      <c r="I392" s="27">
        <f t="shared" si="0"/>
        <v>47</v>
      </c>
      <c r="J392" s="27">
        <f t="shared" si="0"/>
        <v>0</v>
      </c>
      <c r="K392" s="27">
        <f t="shared" si="0"/>
        <v>42</v>
      </c>
      <c r="L392" s="27">
        <f t="shared" si="0"/>
        <v>54</v>
      </c>
      <c r="M392" s="27">
        <f t="shared" si="0"/>
        <v>0</v>
      </c>
      <c r="N392" s="27">
        <f t="shared" si="0"/>
        <v>49</v>
      </c>
      <c r="O392" s="27">
        <f t="shared" si="0"/>
        <v>53</v>
      </c>
      <c r="P392" s="27">
        <f t="shared" si="0"/>
        <v>0</v>
      </c>
      <c r="Q392" s="27">
        <f t="shared" si="0"/>
        <v>47</v>
      </c>
      <c r="R392" s="27">
        <f t="shared" si="0"/>
        <v>55</v>
      </c>
      <c r="S392" s="27">
        <f t="shared" si="0"/>
        <v>0</v>
      </c>
      <c r="T392" s="27">
        <f t="shared" si="0"/>
        <v>19</v>
      </c>
      <c r="U392" s="27">
        <f t="shared" si="0"/>
        <v>119</v>
      </c>
      <c r="V392" s="27">
        <f t="shared" si="0"/>
        <v>0</v>
      </c>
      <c r="W392" s="27">
        <f t="shared" si="0"/>
        <v>12</v>
      </c>
      <c r="X392" s="27">
        <f t="shared" si="0"/>
        <v>69</v>
      </c>
      <c r="Y392" s="27">
        <f t="shared" si="0"/>
        <v>0</v>
      </c>
      <c r="Z392" s="27">
        <f t="shared" si="0"/>
        <v>0</v>
      </c>
      <c r="AA392" s="27">
        <f t="shared" si="0"/>
        <v>53</v>
      </c>
      <c r="AB392" s="27">
        <f t="shared" si="0"/>
        <v>0</v>
      </c>
      <c r="AC392" s="27">
        <f t="shared" si="0"/>
        <v>1</v>
      </c>
      <c r="AD392" s="27">
        <f t="shared" si="0"/>
        <v>49</v>
      </c>
      <c r="AE392" s="27">
        <f t="shared" si="0"/>
        <v>0</v>
      </c>
      <c r="AF392" s="27">
        <f t="shared" si="0"/>
        <v>0</v>
      </c>
      <c r="AG392" s="27">
        <f t="shared" si="0"/>
        <v>45</v>
      </c>
      <c r="AH392" s="27">
        <f t="shared" si="0"/>
        <v>0</v>
      </c>
      <c r="AI392" s="27">
        <f t="shared" si="0"/>
        <v>0</v>
      </c>
      <c r="AJ392" s="27">
        <f t="shared" si="0"/>
        <v>38</v>
      </c>
      <c r="AK392" s="27">
        <f t="shared" si="0"/>
        <v>0</v>
      </c>
      <c r="AL392" s="27">
        <f t="shared" si="0"/>
        <v>0</v>
      </c>
      <c r="AM392" s="27">
        <f t="shared" si="0"/>
        <v>38</v>
      </c>
      <c r="AN392" s="27">
        <f t="shared" si="0"/>
        <v>0</v>
      </c>
      <c r="AO392" s="27">
        <f t="shared" si="0"/>
        <v>0</v>
      </c>
      <c r="AP392" s="31"/>
    </row>
    <row r="393" spans="1:42" s="2" customFormat="1" thickBot="1">
      <c r="A393" s="21"/>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1"/>
      <c r="AD393" s="21"/>
      <c r="AE393" s="21"/>
      <c r="AF393" s="21"/>
      <c r="AG393" s="21"/>
      <c r="AH393" s="21"/>
      <c r="AI393" s="21"/>
      <c r="AJ393" s="21"/>
      <c r="AK393" s="21"/>
      <c r="AL393" s="21"/>
      <c r="AM393" s="21"/>
      <c r="AN393" s="21"/>
      <c r="AO393" s="21"/>
      <c r="AP393" s="21"/>
    </row>
    <row r="394" spans="1:42" ht="12.75" thickBot="1">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row>
    <row r="395" spans="1:42" ht="12.75" thickBo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row>
    <row r="396" spans="1:42" ht="12.75" thickBot="1">
      <c r="A396" s="53"/>
      <c r="B396" s="53"/>
      <c r="C396" s="53"/>
      <c r="D396" s="53"/>
      <c r="E396" s="53"/>
      <c r="F396" s="39" t="s">
        <v>1</v>
      </c>
      <c r="G396" s="39"/>
      <c r="H396" s="39"/>
      <c r="I396" s="39" t="s">
        <v>2</v>
      </c>
      <c r="J396" s="39"/>
      <c r="K396" s="39"/>
      <c r="L396" s="39" t="s">
        <v>3</v>
      </c>
      <c r="M396" s="39"/>
      <c r="N396" s="39"/>
      <c r="O396" s="39" t="s">
        <v>4</v>
      </c>
      <c r="P396" s="39"/>
      <c r="Q396" s="39"/>
      <c r="R396" s="39" t="s">
        <v>5</v>
      </c>
      <c r="S396" s="39"/>
      <c r="T396" s="39"/>
      <c r="U396" s="39" t="s">
        <v>6</v>
      </c>
      <c r="V396" s="39"/>
      <c r="W396" s="39"/>
      <c r="X396" s="39" t="s">
        <v>7</v>
      </c>
      <c r="Y396" s="39"/>
      <c r="Z396" s="39"/>
      <c r="AA396" s="39" t="s">
        <v>8</v>
      </c>
      <c r="AB396" s="39"/>
      <c r="AC396" s="39"/>
      <c r="AD396" s="39" t="s">
        <v>9</v>
      </c>
      <c r="AE396" s="39"/>
      <c r="AF396" s="39"/>
      <c r="AG396" s="39" t="s">
        <v>10</v>
      </c>
      <c r="AH396" s="39"/>
      <c r="AI396" s="39"/>
      <c r="AJ396" s="39" t="s">
        <v>11</v>
      </c>
      <c r="AK396" s="39"/>
      <c r="AL396" s="39"/>
      <c r="AM396" s="39" t="s">
        <v>12</v>
      </c>
      <c r="AN396" s="39"/>
      <c r="AO396" s="39"/>
      <c r="AP396" s="12" t="s">
        <v>490</v>
      </c>
    </row>
    <row r="397" spans="1:42" ht="12.75" thickBot="1">
      <c r="A397" s="49"/>
      <c r="B397" s="49"/>
      <c r="C397" s="49"/>
      <c r="D397" s="49"/>
      <c r="E397" s="49"/>
      <c r="F397" s="13">
        <f>SUM(F392)</f>
        <v>53</v>
      </c>
      <c r="G397" s="13">
        <f t="shared" ref="G397:AO397" si="1">SUM(G392)</f>
        <v>0</v>
      </c>
      <c r="H397" s="13">
        <f t="shared" si="1"/>
        <v>48</v>
      </c>
      <c r="I397" s="13">
        <f t="shared" si="1"/>
        <v>47</v>
      </c>
      <c r="J397" s="13">
        <f t="shared" si="1"/>
        <v>0</v>
      </c>
      <c r="K397" s="13">
        <f t="shared" si="1"/>
        <v>42</v>
      </c>
      <c r="L397" s="13">
        <f t="shared" si="1"/>
        <v>54</v>
      </c>
      <c r="M397" s="13">
        <f t="shared" si="1"/>
        <v>0</v>
      </c>
      <c r="N397" s="13">
        <f t="shared" si="1"/>
        <v>49</v>
      </c>
      <c r="O397" s="13">
        <f t="shared" si="1"/>
        <v>53</v>
      </c>
      <c r="P397" s="13">
        <f t="shared" si="1"/>
        <v>0</v>
      </c>
      <c r="Q397" s="13">
        <f t="shared" si="1"/>
        <v>47</v>
      </c>
      <c r="R397" s="13">
        <f t="shared" si="1"/>
        <v>55</v>
      </c>
      <c r="S397" s="13">
        <f t="shared" si="1"/>
        <v>0</v>
      </c>
      <c r="T397" s="13">
        <f t="shared" si="1"/>
        <v>19</v>
      </c>
      <c r="U397" s="13">
        <f t="shared" si="1"/>
        <v>119</v>
      </c>
      <c r="V397" s="13">
        <f t="shared" si="1"/>
        <v>0</v>
      </c>
      <c r="W397" s="13">
        <f t="shared" si="1"/>
        <v>12</v>
      </c>
      <c r="X397" s="13">
        <f t="shared" si="1"/>
        <v>69</v>
      </c>
      <c r="Y397" s="13">
        <f t="shared" si="1"/>
        <v>0</v>
      </c>
      <c r="Z397" s="13">
        <f t="shared" si="1"/>
        <v>0</v>
      </c>
      <c r="AA397" s="13">
        <f t="shared" si="1"/>
        <v>53</v>
      </c>
      <c r="AB397" s="13">
        <f t="shared" si="1"/>
        <v>0</v>
      </c>
      <c r="AC397" s="13">
        <f t="shared" si="1"/>
        <v>1</v>
      </c>
      <c r="AD397" s="13">
        <f t="shared" si="1"/>
        <v>49</v>
      </c>
      <c r="AE397" s="13">
        <f t="shared" si="1"/>
        <v>0</v>
      </c>
      <c r="AF397" s="13">
        <f t="shared" si="1"/>
        <v>0</v>
      </c>
      <c r="AG397" s="13">
        <f t="shared" si="1"/>
        <v>45</v>
      </c>
      <c r="AH397" s="13">
        <f t="shared" si="1"/>
        <v>0</v>
      </c>
      <c r="AI397" s="13">
        <f t="shared" si="1"/>
        <v>0</v>
      </c>
      <c r="AJ397" s="13">
        <f t="shared" si="1"/>
        <v>38</v>
      </c>
      <c r="AK397" s="13">
        <f t="shared" si="1"/>
        <v>0</v>
      </c>
      <c r="AL397" s="13">
        <f t="shared" si="1"/>
        <v>0</v>
      </c>
      <c r="AM397" s="13">
        <f t="shared" si="1"/>
        <v>38</v>
      </c>
      <c r="AN397" s="13">
        <f t="shared" si="1"/>
        <v>0</v>
      </c>
      <c r="AO397" s="13">
        <f t="shared" si="1"/>
        <v>0</v>
      </c>
      <c r="AP397" s="50">
        <f>F397+I397+L397+O397+R397+U397+X397+AA397+AD397+AG397+AJ397+AM397</f>
        <v>673</v>
      </c>
    </row>
    <row r="398" spans="1:42" ht="12.75" thickBot="1">
      <c r="A398" s="49"/>
      <c r="B398" s="49"/>
      <c r="C398" s="49"/>
      <c r="D398" s="49"/>
      <c r="E398" s="49"/>
      <c r="F398" s="51">
        <f>H397/F397</f>
        <v>0.90566037735849059</v>
      </c>
      <c r="G398" s="51"/>
      <c r="H398" s="51"/>
      <c r="I398" s="51">
        <f>K397/I397</f>
        <v>0.8936170212765957</v>
      </c>
      <c r="J398" s="51"/>
      <c r="K398" s="51"/>
      <c r="L398" s="51">
        <f>N397/L397</f>
        <v>0.90740740740740744</v>
      </c>
      <c r="M398" s="51"/>
      <c r="N398" s="51"/>
      <c r="O398" s="51">
        <f>Q397/O397</f>
        <v>0.8867924528301887</v>
      </c>
      <c r="P398" s="51"/>
      <c r="Q398" s="51"/>
      <c r="R398" s="51">
        <f>T397/R397</f>
        <v>0.34545454545454546</v>
      </c>
      <c r="S398" s="51"/>
      <c r="T398" s="51"/>
      <c r="U398" s="51">
        <f>W397/U397</f>
        <v>0.10084033613445378</v>
      </c>
      <c r="V398" s="51"/>
      <c r="W398" s="51"/>
      <c r="X398" s="51">
        <f>Z397/X397</f>
        <v>0</v>
      </c>
      <c r="Y398" s="51"/>
      <c r="Z398" s="51"/>
      <c r="AA398" s="51">
        <f>AC397/AA397</f>
        <v>1.8867924528301886E-2</v>
      </c>
      <c r="AB398" s="51"/>
      <c r="AC398" s="51"/>
      <c r="AD398" s="51">
        <f>AF397/AD397</f>
        <v>0</v>
      </c>
      <c r="AE398" s="51"/>
      <c r="AF398" s="51"/>
      <c r="AG398" s="51">
        <f>AI397/AG397</f>
        <v>0</v>
      </c>
      <c r="AH398" s="51"/>
      <c r="AI398" s="51"/>
      <c r="AJ398" s="51">
        <f>AL397/AJ397</f>
        <v>0</v>
      </c>
      <c r="AK398" s="51"/>
      <c r="AL398" s="51"/>
      <c r="AM398" s="51">
        <f>AO397/AM397</f>
        <v>0</v>
      </c>
      <c r="AN398" s="51"/>
      <c r="AO398" s="51"/>
      <c r="AP398" s="50"/>
    </row>
    <row r="399" spans="1:42" ht="12.75" thickBot="1">
      <c r="A399" s="42"/>
      <c r="B399" s="42"/>
      <c r="C399" s="42"/>
      <c r="D399" s="42"/>
      <c r="E399" s="42"/>
      <c r="F399" s="48">
        <v>0.9</v>
      </c>
      <c r="G399" s="48"/>
      <c r="H399" s="48"/>
      <c r="I399" s="48">
        <v>0.9</v>
      </c>
      <c r="J399" s="48"/>
      <c r="K399" s="48"/>
      <c r="L399" s="48">
        <v>0.9</v>
      </c>
      <c r="M399" s="48"/>
      <c r="N399" s="48"/>
      <c r="O399" s="48">
        <v>0.9</v>
      </c>
      <c r="P399" s="48"/>
      <c r="Q399" s="48"/>
      <c r="R399" s="48">
        <v>0.9</v>
      </c>
      <c r="S399" s="48"/>
      <c r="T399" s="48"/>
      <c r="U399" s="48">
        <v>0.9</v>
      </c>
      <c r="V399" s="48"/>
      <c r="W399" s="48"/>
      <c r="X399" s="48">
        <v>0.9</v>
      </c>
      <c r="Y399" s="48"/>
      <c r="Z399" s="48"/>
      <c r="AA399" s="48">
        <v>0.9</v>
      </c>
      <c r="AB399" s="48"/>
      <c r="AC399" s="48"/>
      <c r="AD399" s="48">
        <v>0.9</v>
      </c>
      <c r="AE399" s="48"/>
      <c r="AF399" s="48"/>
      <c r="AG399" s="48">
        <v>0.9</v>
      </c>
      <c r="AH399" s="48"/>
      <c r="AI399" s="48"/>
      <c r="AJ399" s="48">
        <v>0.9</v>
      </c>
      <c r="AK399" s="48"/>
      <c r="AL399" s="48"/>
      <c r="AM399" s="48">
        <v>0.9</v>
      </c>
      <c r="AN399" s="48"/>
      <c r="AO399" s="48"/>
      <c r="AP399" s="14" t="s">
        <v>491</v>
      </c>
    </row>
    <row r="400" spans="1:42" ht="12.75" thickBot="1">
      <c r="A400" s="9"/>
      <c r="B400" s="9"/>
      <c r="C400" s="9"/>
      <c r="D400" s="9"/>
      <c r="E400" s="9"/>
      <c r="F400" s="9"/>
      <c r="G400" s="9"/>
      <c r="H400" s="15"/>
      <c r="I400" s="9"/>
      <c r="J400" s="9"/>
      <c r="K400" s="15"/>
      <c r="L400" s="9"/>
      <c r="M400" s="9"/>
      <c r="N400" s="15"/>
      <c r="O400" s="9"/>
      <c r="P400" s="9"/>
      <c r="Q400" s="15"/>
      <c r="R400" s="9"/>
      <c r="S400" s="9"/>
      <c r="T400" s="15"/>
      <c r="U400" s="9"/>
      <c r="V400" s="9"/>
      <c r="W400" s="15"/>
      <c r="X400" s="9"/>
      <c r="Y400" s="9"/>
      <c r="Z400" s="15"/>
      <c r="AA400" s="9"/>
      <c r="AB400" s="9"/>
      <c r="AC400" s="15"/>
      <c r="AD400" s="9"/>
      <c r="AE400" s="9"/>
      <c r="AF400" s="15"/>
      <c r="AG400" s="9"/>
      <c r="AH400" s="9"/>
      <c r="AI400" s="15"/>
      <c r="AJ400" s="9"/>
      <c r="AK400" s="9"/>
      <c r="AL400" s="15"/>
      <c r="AM400" s="9"/>
      <c r="AN400" s="9"/>
      <c r="AO400" s="15"/>
      <c r="AP400" s="16"/>
    </row>
    <row r="401" spans="1:42" ht="12.75" thickBot="1">
      <c r="A401" s="9"/>
      <c r="B401" s="41"/>
      <c r="C401" s="41"/>
      <c r="D401" s="41"/>
      <c r="E401" s="41"/>
      <c r="F401" s="9"/>
      <c r="G401" s="9"/>
      <c r="H401" s="15"/>
      <c r="I401" s="9"/>
      <c r="J401" s="9"/>
      <c r="K401" s="15"/>
      <c r="L401" s="9"/>
      <c r="M401" s="9"/>
      <c r="N401" s="15"/>
      <c r="O401" s="41"/>
      <c r="P401" s="41"/>
      <c r="Q401" s="41"/>
      <c r="R401" s="41"/>
      <c r="S401" s="41"/>
      <c r="T401" s="41"/>
      <c r="U401" s="41"/>
      <c r="V401" s="41"/>
      <c r="W401" s="41"/>
      <c r="X401" s="41"/>
      <c r="Y401" s="41"/>
      <c r="Z401" s="41"/>
      <c r="AA401" s="41"/>
      <c r="AB401" s="41"/>
      <c r="AC401" s="41"/>
      <c r="AD401" s="9"/>
      <c r="AE401" s="9"/>
      <c r="AF401" s="15"/>
      <c r="AG401" s="9"/>
      <c r="AH401" s="9"/>
      <c r="AI401" s="15"/>
      <c r="AJ401" s="9"/>
      <c r="AK401" s="9"/>
      <c r="AL401" s="15"/>
      <c r="AM401" s="9"/>
      <c r="AN401" s="9"/>
      <c r="AO401" s="15"/>
      <c r="AP401" s="16"/>
    </row>
    <row r="402" spans="1:42" ht="12.75" thickBot="1">
      <c r="A402" s="9"/>
      <c r="B402" s="41"/>
      <c r="C402" s="41"/>
      <c r="D402" s="41"/>
      <c r="E402" s="41"/>
      <c r="F402" s="9"/>
      <c r="G402" s="9"/>
      <c r="H402" s="40" t="s">
        <v>492</v>
      </c>
      <c r="I402" s="40"/>
      <c r="J402" s="40"/>
      <c r="K402" s="40"/>
      <c r="L402" s="40"/>
      <c r="M402" s="40"/>
      <c r="N402" s="15"/>
      <c r="O402" s="41"/>
      <c r="P402" s="41"/>
      <c r="Q402" s="41"/>
      <c r="R402" s="41"/>
      <c r="S402" s="41"/>
      <c r="T402" s="41"/>
      <c r="U402" s="41"/>
      <c r="V402" s="41"/>
      <c r="W402" s="41"/>
      <c r="X402" s="41"/>
      <c r="Y402" s="41"/>
      <c r="Z402" s="41"/>
      <c r="AA402" s="41"/>
      <c r="AB402" s="41"/>
      <c r="AC402" s="41"/>
      <c r="AD402" s="9"/>
      <c r="AE402" s="9"/>
      <c r="AF402" s="40" t="s">
        <v>492</v>
      </c>
      <c r="AG402" s="40"/>
      <c r="AH402" s="40"/>
      <c r="AI402" s="40"/>
      <c r="AJ402" s="40"/>
      <c r="AK402" s="40"/>
      <c r="AL402" s="15"/>
      <c r="AM402" s="9"/>
      <c r="AN402" s="9"/>
      <c r="AO402" s="9"/>
      <c r="AP402" s="9"/>
    </row>
    <row r="403" spans="1:42" ht="12.75" thickBot="1">
      <c r="A403" s="9"/>
      <c r="B403" s="40" t="s">
        <v>493</v>
      </c>
      <c r="C403" s="40"/>
      <c r="D403" s="40"/>
      <c r="E403" s="40"/>
      <c r="F403" s="9"/>
      <c r="G403" s="9"/>
      <c r="H403" s="15"/>
      <c r="I403" s="9"/>
      <c r="J403" s="9"/>
      <c r="K403" s="15"/>
      <c r="L403" s="9"/>
      <c r="M403" s="9"/>
      <c r="N403" s="15"/>
      <c r="O403" s="40" t="s">
        <v>494</v>
      </c>
      <c r="P403" s="40"/>
      <c r="Q403" s="40"/>
      <c r="R403" s="40"/>
      <c r="S403" s="40"/>
      <c r="T403" s="40"/>
      <c r="U403" s="40"/>
      <c r="V403" s="40"/>
      <c r="W403" s="40"/>
      <c r="X403" s="40"/>
      <c r="Y403" s="40"/>
      <c r="Z403" s="40"/>
      <c r="AA403" s="40"/>
      <c r="AB403" s="40"/>
      <c r="AC403" s="40"/>
      <c r="AD403" s="9"/>
      <c r="AE403" s="9"/>
      <c r="AF403" s="15"/>
      <c r="AG403" s="9"/>
      <c r="AH403" s="9"/>
      <c r="AI403" s="15"/>
      <c r="AJ403" s="9"/>
      <c r="AK403" s="9"/>
      <c r="AL403" s="15"/>
      <c r="AM403" s="17" t="s">
        <v>495</v>
      </c>
      <c r="AN403" s="9"/>
      <c r="AO403" s="9"/>
      <c r="AP403" s="9"/>
    </row>
    <row r="404" spans="1:42" ht="12.75" thickBot="1">
      <c r="A404" s="9"/>
      <c r="B404" s="9"/>
      <c r="C404" s="9"/>
      <c r="D404" s="9"/>
      <c r="E404" s="9"/>
      <c r="F404" s="9"/>
      <c r="G404" s="9"/>
      <c r="H404" s="15"/>
      <c r="I404" s="9"/>
      <c r="J404" s="9"/>
      <c r="K404" s="15"/>
      <c r="L404" s="9"/>
      <c r="M404" s="9"/>
      <c r="N404" s="15"/>
      <c r="O404" s="9"/>
      <c r="P404" s="9"/>
      <c r="Q404" s="15"/>
      <c r="R404" s="9"/>
      <c r="S404" s="9"/>
      <c r="T404" s="15"/>
      <c r="U404" s="9"/>
      <c r="V404" s="9"/>
      <c r="W404" s="15"/>
      <c r="X404" s="9"/>
      <c r="Y404" s="9"/>
      <c r="Z404" s="15"/>
      <c r="AA404" s="9"/>
      <c r="AB404" s="9"/>
      <c r="AC404" s="15"/>
      <c r="AD404" s="9"/>
      <c r="AE404" s="9"/>
      <c r="AF404" s="15"/>
      <c r="AG404" s="9"/>
      <c r="AH404" s="9"/>
      <c r="AI404" s="15"/>
      <c r="AJ404" s="9"/>
      <c r="AK404" s="9"/>
      <c r="AL404" s="15"/>
      <c r="AM404" s="9"/>
      <c r="AN404" s="9"/>
      <c r="AO404" s="15"/>
      <c r="AP404" s="16"/>
    </row>
    <row r="405" spans="1:42" ht="13.5" thickBot="1">
      <c r="A405" s="18"/>
      <c r="B405" s="18"/>
      <c r="C405" s="18"/>
      <c r="D405" s="18"/>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row>
    <row r="406" spans="1:42" ht="13.5" thickBot="1">
      <c r="A406" s="18"/>
      <c r="B406" s="18"/>
      <c r="C406" s="18"/>
      <c r="D406" s="18"/>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row>
    <row r="407" spans="1:42" ht="13.5" thickBot="1">
      <c r="A407" s="18"/>
      <c r="B407" s="18"/>
      <c r="C407" s="18"/>
      <c r="D407" s="18"/>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row>
    <row r="408" spans="1:42" ht="12.75">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c r="AJ408" s="8"/>
      <c r="AK408" s="8"/>
      <c r="AL408" s="8"/>
      <c r="AM408" s="8"/>
      <c r="AN408" s="8"/>
      <c r="AO408" s="8"/>
      <c r="AP408" s="8"/>
    </row>
    <row r="409" spans="1:42" ht="12.75">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c r="AJ409" s="8"/>
      <c r="AK409" s="8"/>
      <c r="AL409" s="8"/>
      <c r="AM409" s="8"/>
      <c r="AN409" s="8"/>
      <c r="AO409" s="8"/>
      <c r="AP409" s="8"/>
    </row>
    <row r="410" spans="1:42" ht="12.75">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c r="AJ410" s="8"/>
      <c r="AK410" s="8"/>
      <c r="AL410" s="8"/>
      <c r="AM410" s="8"/>
      <c r="AN410" s="8"/>
      <c r="AO410" s="8"/>
      <c r="AP410" s="8"/>
    </row>
    <row r="411" spans="1:42" ht="12.75">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c r="AJ411" s="8"/>
      <c r="AK411" s="8"/>
      <c r="AL411" s="8"/>
      <c r="AM411" s="8"/>
      <c r="AN411" s="8"/>
      <c r="AO411" s="8"/>
      <c r="AP411" s="8"/>
    </row>
    <row r="412" spans="1:42" ht="12.75">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c r="AJ412" s="8"/>
      <c r="AK412" s="8"/>
      <c r="AL412" s="8"/>
      <c r="AM412" s="8"/>
      <c r="AN412" s="8"/>
      <c r="AO412" s="8"/>
      <c r="AP412" s="8"/>
    </row>
    <row r="413" spans="1:42" ht="12.75">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c r="AJ413" s="8"/>
      <c r="AK413" s="8"/>
      <c r="AL413" s="8"/>
      <c r="AM413" s="8"/>
      <c r="AN413" s="8"/>
      <c r="AO413" s="8"/>
      <c r="AP413" s="8"/>
    </row>
    <row r="414" spans="1:42" ht="12.75">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c r="AJ414" s="8"/>
      <c r="AK414" s="8"/>
      <c r="AL414" s="8"/>
      <c r="AM414" s="8"/>
      <c r="AN414" s="8"/>
      <c r="AO414" s="8"/>
      <c r="AP414" s="8"/>
    </row>
    <row r="415" spans="1:42" ht="12.7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c r="AJ415" s="8"/>
      <c r="AK415" s="8"/>
      <c r="AL415" s="8"/>
      <c r="AM415" s="8"/>
      <c r="AN415" s="8"/>
      <c r="AO415" s="8"/>
      <c r="AP415" s="8"/>
    </row>
    <row r="416" spans="1:42" ht="12.75">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c r="AJ416" s="8"/>
      <c r="AK416" s="8"/>
      <c r="AL416" s="8"/>
      <c r="AM416" s="8"/>
      <c r="AN416" s="8"/>
      <c r="AO416" s="8"/>
      <c r="AP416" s="8"/>
    </row>
    <row r="417" spans="1:42" ht="12.75">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c r="AJ417" s="8"/>
      <c r="AK417" s="8"/>
      <c r="AL417" s="8"/>
      <c r="AM417" s="8"/>
      <c r="AN417" s="8"/>
      <c r="AO417" s="8"/>
      <c r="AP417" s="8"/>
    </row>
    <row r="418" spans="1:42" ht="12.75">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c r="AJ418" s="8"/>
      <c r="AK418" s="8"/>
      <c r="AL418" s="8"/>
      <c r="AM418" s="8"/>
      <c r="AN418" s="8"/>
      <c r="AO418" s="8"/>
      <c r="AP418" s="8"/>
    </row>
    <row r="419" spans="1:42" ht="12.75">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c r="AJ419" s="8"/>
      <c r="AK419" s="8"/>
      <c r="AL419" s="8"/>
      <c r="AM419" s="8"/>
      <c r="AN419" s="8"/>
      <c r="AO419" s="8"/>
      <c r="AP419" s="8"/>
    </row>
    <row r="420" spans="1:42" ht="12.75">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c r="AJ420" s="8"/>
      <c r="AK420" s="8"/>
      <c r="AL420" s="8"/>
      <c r="AM420" s="8"/>
      <c r="AN420" s="8"/>
      <c r="AO420" s="8"/>
      <c r="AP420" s="8"/>
    </row>
    <row r="421" spans="1:42" ht="12.75">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c r="AJ421" s="8"/>
      <c r="AK421" s="8"/>
      <c r="AL421" s="8"/>
      <c r="AM421" s="8"/>
      <c r="AN421" s="8"/>
      <c r="AO421" s="8"/>
      <c r="AP421" s="8"/>
    </row>
    <row r="422" spans="1:42" ht="12.75">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c r="AJ422" s="8"/>
      <c r="AK422" s="8"/>
      <c r="AL422" s="8"/>
      <c r="AM422" s="8"/>
      <c r="AN422" s="8"/>
      <c r="AO422" s="8"/>
      <c r="AP422" s="8"/>
    </row>
    <row r="423" spans="1:42" ht="12.75">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c r="AJ423" s="8"/>
      <c r="AK423" s="8"/>
      <c r="AL423" s="8"/>
      <c r="AM423" s="8"/>
      <c r="AN423" s="8"/>
      <c r="AO423" s="8"/>
      <c r="AP423" s="8"/>
    </row>
    <row r="424" spans="1:42" ht="12.75">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c r="AJ424" s="8"/>
      <c r="AK424" s="8"/>
      <c r="AL424" s="8"/>
      <c r="AM424" s="8"/>
      <c r="AN424" s="8"/>
      <c r="AO424" s="8"/>
      <c r="AP424" s="8"/>
    </row>
    <row r="425" spans="1:42">
      <c r="E425" s="7"/>
      <c r="F425" s="7"/>
      <c r="G425" s="7"/>
      <c r="H425" s="7"/>
      <c r="I425" s="7"/>
      <c r="J425" s="7"/>
      <c r="K425" s="7"/>
      <c r="L425" s="7"/>
      <c r="M425" s="7"/>
      <c r="N425" s="7"/>
      <c r="O425" s="7"/>
      <c r="P425" s="6"/>
    </row>
  </sheetData>
  <autoFilter ref="A4:AP369" xr:uid="{00000000-0009-0000-0000-000000000000}"/>
  <mergeCells count="92">
    <mergeCell ref="A1:AP1"/>
    <mergeCell ref="A397:E397"/>
    <mergeCell ref="A396:E396"/>
    <mergeCell ref="AJ398:AL398"/>
    <mergeCell ref="AM398:AO398"/>
    <mergeCell ref="L398:N398"/>
    <mergeCell ref="O398:Q398"/>
    <mergeCell ref="X398:Z398"/>
    <mergeCell ref="R396:T396"/>
    <mergeCell ref="B355:B356"/>
    <mergeCell ref="X2:Z2"/>
    <mergeCell ref="AM2:AO2"/>
    <mergeCell ref="AG2:AI2"/>
    <mergeCell ref="AJ396:AL396"/>
    <mergeCell ref="L399:N399"/>
    <mergeCell ref="AG399:AI399"/>
    <mergeCell ref="AM399:AO399"/>
    <mergeCell ref="AJ399:AL399"/>
    <mergeCell ref="R399:T399"/>
    <mergeCell ref="R398:T398"/>
    <mergeCell ref="O403:AC403"/>
    <mergeCell ref="O401:AC402"/>
    <mergeCell ref="H402:M402"/>
    <mergeCell ref="AF402:AK402"/>
    <mergeCell ref="I398:K398"/>
    <mergeCell ref="U399:W399"/>
    <mergeCell ref="X399:Z399"/>
    <mergeCell ref="AA399:AC399"/>
    <mergeCell ref="AD399:AF399"/>
    <mergeCell ref="F399:H399"/>
    <mergeCell ref="U398:W398"/>
    <mergeCell ref="AG398:AI398"/>
    <mergeCell ref="O399:Q399"/>
    <mergeCell ref="F398:H398"/>
    <mergeCell ref="I399:K399"/>
    <mergeCell ref="A398:E398"/>
    <mergeCell ref="AM396:AO396"/>
    <mergeCell ref="X396:Z396"/>
    <mergeCell ref="AP397:AP398"/>
    <mergeCell ref="AA398:AC398"/>
    <mergeCell ref="AD398:AF398"/>
    <mergeCell ref="I396:K396"/>
    <mergeCell ref="AA396:AC396"/>
    <mergeCell ref="B152:B153"/>
    <mergeCell ref="B215:B223"/>
    <mergeCell ref="B226:B227"/>
    <mergeCell ref="B319:B323"/>
    <mergeCell ref="B169:B177"/>
    <mergeCell ref="B179:B185"/>
    <mergeCell ref="AP2:AP4"/>
    <mergeCell ref="B44:B91"/>
    <mergeCell ref="B138:B146"/>
    <mergeCell ref="B92:B93"/>
    <mergeCell ref="B94:B137"/>
    <mergeCell ref="A2:E2"/>
    <mergeCell ref="B11:B43"/>
    <mergeCell ref="AJ2:AL2"/>
    <mergeCell ref="F2:H2"/>
    <mergeCell ref="I2:K2"/>
    <mergeCell ref="L2:N2"/>
    <mergeCell ref="O2:Q2"/>
    <mergeCell ref="R2:T2"/>
    <mergeCell ref="U2:W2"/>
    <mergeCell ref="AD2:AF2"/>
    <mergeCell ref="AA2:AC2"/>
    <mergeCell ref="F396:H396"/>
    <mergeCell ref="B254:B255"/>
    <mergeCell ref="B262:B277"/>
    <mergeCell ref="B403:E403"/>
    <mergeCell ref="B401:E402"/>
    <mergeCell ref="A399:E399"/>
    <mergeCell ref="B260:B261"/>
    <mergeCell ref="B325:B331"/>
    <mergeCell ref="B278:B284"/>
    <mergeCell ref="B316:B318"/>
    <mergeCell ref="B285:B286"/>
    <mergeCell ref="A392:E392"/>
    <mergeCell ref="AD396:AF396"/>
    <mergeCell ref="AG396:AI396"/>
    <mergeCell ref="L396:N396"/>
    <mergeCell ref="O396:Q396"/>
    <mergeCell ref="U396:W396"/>
    <mergeCell ref="B332:B351"/>
    <mergeCell ref="B310:B312"/>
    <mergeCell ref="B313:B315"/>
    <mergeCell ref="B193:B194"/>
    <mergeCell ref="B205:B207"/>
    <mergeCell ref="B197:B198"/>
    <mergeCell ref="B200:B204"/>
    <mergeCell ref="B156:B158"/>
    <mergeCell ref="B230:B232"/>
    <mergeCell ref="B234:B244"/>
  </mergeCells>
  <conditionalFormatting sqref="F398:G399 I398:J398 L398:M398 R398:S398 X398:Y398 AD398:AE398 AJ398:AK398 O398:P398 U398:V398 AA398:AB398 AG398:AH398 AM398:AN398 F397:AO397 F329:AO355 F5:AO159 F178:AO179 F285:AO327 F362:AO365 F170:T177 V170:AO177 F190:AO283 F368:AO392">
    <cfRule type="cellIs" dxfId="95" priority="2707" operator="between">
      <formula>1</formula>
      <formula>9</formula>
    </cfRule>
    <cfRule type="cellIs" dxfId="94" priority="2708" stopIfTrue="1" operator="equal">
      <formula>0</formula>
    </cfRule>
    <cfRule type="cellIs" dxfId="93" priority="2709" stopIfTrue="1" operator="equal">
      <formula>0</formula>
    </cfRule>
    <cfRule type="cellIs" dxfId="92" priority="2710" stopIfTrue="1" operator="equal">
      <formula>0</formula>
    </cfRule>
    <cfRule type="cellIs" dxfId="91" priority="2711" stopIfTrue="1" operator="equal">
      <formula>0</formula>
    </cfRule>
    <cfRule type="cellIs" dxfId="90" priority="2712" stopIfTrue="1" operator="equal">
      <formula>1</formula>
    </cfRule>
  </conditionalFormatting>
  <conditionalFormatting sqref="F398:G399 I398:J398 L398:M398 R398:S398 X398:Y398 AD398:AE398 AJ398:AK398 O398:P398 U398:V398 AA398:AB398 AG398:AH398 AM398:AN398 F397:AO397 F329:AO355 F5:AO159 F178:AO179 F285:AO327 F362:AO365 F170:T177 V170:AO177 F190:AO283 F368:AO392">
    <cfRule type="cellIs" dxfId="89" priority="2706" operator="equal">
      <formula>0</formula>
    </cfRule>
  </conditionalFormatting>
  <conditionalFormatting sqref="F398:G399 I398:J398 L398:M398 R398:S398 X398:Y398 AD398:AE398 AJ398:AK398 O398:P398 U398:V398 AA398:AB398 AG398:AH398 AM398:AN398 F397:AO397 F329:AO355 F5:AO159 F178:AO179 F285:AO327 F362:AO365 F170:T177 V170:AO177 F190:AO283 F368:AO392">
    <cfRule type="cellIs" dxfId="88" priority="2705" stopIfTrue="1" operator="equal">
      <formula>0</formula>
    </cfRule>
  </conditionalFormatting>
  <conditionalFormatting sqref="I399:J399 L399:M399 O399:P399 R399:S399 U399:V399 X399:Y399 AA399:AB399 AD399:AE399 AG399:AH399 AJ399:AK399 AM399:AN399">
    <cfRule type="cellIs" dxfId="87" priority="1611" operator="between">
      <formula>1</formula>
      <formula>9</formula>
    </cfRule>
    <cfRule type="cellIs" dxfId="86" priority="1612" stopIfTrue="1" operator="equal">
      <formula>0</formula>
    </cfRule>
    <cfRule type="cellIs" dxfId="85" priority="1613" stopIfTrue="1" operator="equal">
      <formula>0</formula>
    </cfRule>
    <cfRule type="cellIs" dxfId="84" priority="1614" stopIfTrue="1" operator="equal">
      <formula>0</formula>
    </cfRule>
    <cfRule type="cellIs" dxfId="83" priority="1615" stopIfTrue="1" operator="equal">
      <formula>0</formula>
    </cfRule>
    <cfRule type="cellIs" dxfId="82" priority="1616" stopIfTrue="1" operator="equal">
      <formula>1</formula>
    </cfRule>
  </conditionalFormatting>
  <conditionalFormatting sqref="I399:J399 L399:M399 O399:P399 R399:S399 U399:V399 X399:Y399 AA399:AB399 AD399:AE399 AG399:AH399 AJ399:AK399 AM399:AN399">
    <cfRule type="cellIs" dxfId="81" priority="1610" operator="equal">
      <formula>0</formula>
    </cfRule>
  </conditionalFormatting>
  <conditionalFormatting sqref="I399:J399 L399:M399 O399:P399 R399:S399 U399:V399 X399:Y399 AA399:AB399 AD399:AE399 AG399:AH399 AJ399:AK399 AM399:AN399">
    <cfRule type="cellIs" dxfId="80" priority="1609" stopIfTrue="1" operator="equal">
      <formula>0</formula>
    </cfRule>
  </conditionalFormatting>
  <conditionalFormatting sqref="F284:AO284">
    <cfRule type="cellIs" dxfId="79" priority="811" operator="between">
      <formula>1</formula>
      <formula>9</formula>
    </cfRule>
    <cfRule type="cellIs" dxfId="78" priority="812" stopIfTrue="1" operator="equal">
      <formula>0</formula>
    </cfRule>
    <cfRule type="cellIs" dxfId="77" priority="813" stopIfTrue="1" operator="equal">
      <formula>0</formula>
    </cfRule>
    <cfRule type="cellIs" dxfId="76" priority="814" stopIfTrue="1" operator="equal">
      <formula>0</formula>
    </cfRule>
    <cfRule type="cellIs" dxfId="75" priority="815" stopIfTrue="1" operator="equal">
      <formula>0</formula>
    </cfRule>
    <cfRule type="cellIs" dxfId="74" priority="816" stopIfTrue="1" operator="equal">
      <formula>1</formula>
    </cfRule>
  </conditionalFormatting>
  <conditionalFormatting sqref="F284:AO284">
    <cfRule type="cellIs" dxfId="73" priority="810" operator="equal">
      <formula>0</formula>
    </cfRule>
  </conditionalFormatting>
  <conditionalFormatting sqref="F284:AO284">
    <cfRule type="cellIs" dxfId="72" priority="809" stopIfTrue="1" operator="equal">
      <formula>0</formula>
    </cfRule>
  </conditionalFormatting>
  <conditionalFormatting sqref="F328:AO328">
    <cfRule type="cellIs" dxfId="71" priority="803" operator="between">
      <formula>1</formula>
      <formula>9</formula>
    </cfRule>
    <cfRule type="cellIs" dxfId="70" priority="804" stopIfTrue="1" operator="equal">
      <formula>0</formula>
    </cfRule>
    <cfRule type="cellIs" dxfId="69" priority="805" stopIfTrue="1" operator="equal">
      <formula>0</formula>
    </cfRule>
    <cfRule type="cellIs" dxfId="68" priority="806" stopIfTrue="1" operator="equal">
      <formula>0</formula>
    </cfRule>
    <cfRule type="cellIs" dxfId="67" priority="807" stopIfTrue="1" operator="equal">
      <formula>0</formula>
    </cfRule>
    <cfRule type="cellIs" dxfId="66" priority="808" stopIfTrue="1" operator="equal">
      <formula>1</formula>
    </cfRule>
  </conditionalFormatting>
  <conditionalFormatting sqref="F328:AO328">
    <cfRule type="cellIs" dxfId="65" priority="802" operator="equal">
      <formula>0</formula>
    </cfRule>
  </conditionalFormatting>
  <conditionalFormatting sqref="F328:AO328">
    <cfRule type="cellIs" dxfId="64" priority="801" stopIfTrue="1" operator="equal">
      <formula>0</formula>
    </cfRule>
  </conditionalFormatting>
  <conditionalFormatting sqref="F186:AO189 F180:H185 J180:T185 V180:AO185">
    <cfRule type="cellIs" dxfId="63" priority="83" operator="between">
      <formula>1</formula>
      <formula>9</formula>
    </cfRule>
    <cfRule type="cellIs" dxfId="62" priority="84" stopIfTrue="1" operator="equal">
      <formula>0</formula>
    </cfRule>
    <cfRule type="cellIs" dxfId="61" priority="85" stopIfTrue="1" operator="equal">
      <formula>0</formula>
    </cfRule>
    <cfRule type="cellIs" dxfId="60" priority="86" stopIfTrue="1" operator="equal">
      <formula>0</formula>
    </cfRule>
    <cfRule type="cellIs" dxfId="59" priority="87" stopIfTrue="1" operator="equal">
      <formula>0</formula>
    </cfRule>
    <cfRule type="cellIs" dxfId="58" priority="88" stopIfTrue="1" operator="equal">
      <formula>1</formula>
    </cfRule>
  </conditionalFormatting>
  <conditionalFormatting sqref="F186:AO189 F180:H185 J180:T185 V180:AO185">
    <cfRule type="cellIs" dxfId="57" priority="82" operator="equal">
      <formula>0</formula>
    </cfRule>
  </conditionalFormatting>
  <conditionalFormatting sqref="F186:AO189 F180:H185 J180:T185 V180:AO185">
    <cfRule type="cellIs" dxfId="56" priority="81" stopIfTrue="1" operator="equal">
      <formula>0</formula>
    </cfRule>
  </conditionalFormatting>
  <conditionalFormatting sqref="F160:AO168 F169:T169 V169:AO169">
    <cfRule type="cellIs" dxfId="55" priority="67" operator="between">
      <formula>1</formula>
      <formula>9</formula>
    </cfRule>
    <cfRule type="cellIs" dxfId="54" priority="68" stopIfTrue="1" operator="equal">
      <formula>0</formula>
    </cfRule>
    <cfRule type="cellIs" dxfId="53" priority="69" stopIfTrue="1" operator="equal">
      <formula>0</formula>
    </cfRule>
    <cfRule type="cellIs" dxfId="52" priority="70" stopIfTrue="1" operator="equal">
      <formula>0</formula>
    </cfRule>
    <cfRule type="cellIs" dxfId="51" priority="71" stopIfTrue="1" operator="equal">
      <formula>0</formula>
    </cfRule>
    <cfRule type="cellIs" dxfId="50" priority="72" stopIfTrue="1" operator="equal">
      <formula>1</formula>
    </cfRule>
  </conditionalFormatting>
  <conditionalFormatting sqref="F160:AO168 F169:T169 V169:AO169">
    <cfRule type="cellIs" dxfId="49" priority="66" operator="equal">
      <formula>0</formula>
    </cfRule>
  </conditionalFormatting>
  <conditionalFormatting sqref="F160:AO168 F169:T169 V169:AO169">
    <cfRule type="cellIs" dxfId="48" priority="65" stopIfTrue="1" operator="equal">
      <formula>0</formula>
    </cfRule>
  </conditionalFormatting>
  <conditionalFormatting sqref="F356:AO361">
    <cfRule type="cellIs" dxfId="47" priority="51" operator="between">
      <formula>1</formula>
      <formula>9</formula>
    </cfRule>
    <cfRule type="cellIs" dxfId="46" priority="52" stopIfTrue="1" operator="equal">
      <formula>0</formula>
    </cfRule>
    <cfRule type="cellIs" dxfId="45" priority="53" stopIfTrue="1" operator="equal">
      <formula>0</formula>
    </cfRule>
    <cfRule type="cellIs" dxfId="44" priority="54" stopIfTrue="1" operator="equal">
      <formula>0</formula>
    </cfRule>
    <cfRule type="cellIs" dxfId="43" priority="55" stopIfTrue="1" operator="equal">
      <formula>0</formula>
    </cfRule>
    <cfRule type="cellIs" dxfId="42" priority="56" stopIfTrue="1" operator="equal">
      <formula>1</formula>
    </cfRule>
  </conditionalFormatting>
  <conditionalFormatting sqref="F356:AO361">
    <cfRule type="cellIs" dxfId="41" priority="50" operator="equal">
      <formula>0</formula>
    </cfRule>
  </conditionalFormatting>
  <conditionalFormatting sqref="F356:AO361">
    <cfRule type="cellIs" dxfId="40" priority="49" stopIfTrue="1" operator="equal">
      <formula>0</formula>
    </cfRule>
  </conditionalFormatting>
  <conditionalFormatting sqref="F366:AO367">
    <cfRule type="cellIs" dxfId="39" priority="43" operator="between">
      <formula>1</formula>
      <formula>9</formula>
    </cfRule>
    <cfRule type="cellIs" dxfId="38" priority="44" stopIfTrue="1" operator="equal">
      <formula>0</formula>
    </cfRule>
    <cfRule type="cellIs" dxfId="37" priority="45" stopIfTrue="1" operator="equal">
      <formula>0</formula>
    </cfRule>
    <cfRule type="cellIs" dxfId="36" priority="46" stopIfTrue="1" operator="equal">
      <formula>0</formula>
    </cfRule>
    <cfRule type="cellIs" dxfId="35" priority="47" stopIfTrue="1" operator="equal">
      <formula>0</formula>
    </cfRule>
    <cfRule type="cellIs" dxfId="34" priority="48" stopIfTrue="1" operator="equal">
      <formula>1</formula>
    </cfRule>
  </conditionalFormatting>
  <conditionalFormatting sqref="F366:AO367">
    <cfRule type="cellIs" dxfId="33" priority="42" operator="equal">
      <formula>0</formula>
    </cfRule>
  </conditionalFormatting>
  <conditionalFormatting sqref="F366:AO367">
    <cfRule type="cellIs" dxfId="32" priority="41" stopIfTrue="1" operator="equal">
      <formula>0</formula>
    </cfRule>
  </conditionalFormatting>
  <conditionalFormatting sqref="U169:U177">
    <cfRule type="cellIs" dxfId="31" priority="35" operator="between">
      <formula>1</formula>
      <formula>9</formula>
    </cfRule>
    <cfRule type="cellIs" dxfId="30" priority="36" stopIfTrue="1" operator="equal">
      <formula>0</formula>
    </cfRule>
    <cfRule type="cellIs" dxfId="29" priority="37" stopIfTrue="1" operator="equal">
      <formula>0</formula>
    </cfRule>
    <cfRule type="cellIs" dxfId="28" priority="38" stopIfTrue="1" operator="equal">
      <formula>0</formula>
    </cfRule>
    <cfRule type="cellIs" dxfId="27" priority="39" stopIfTrue="1" operator="equal">
      <formula>0</formula>
    </cfRule>
    <cfRule type="cellIs" dxfId="26" priority="40" stopIfTrue="1" operator="equal">
      <formula>1</formula>
    </cfRule>
  </conditionalFormatting>
  <conditionalFormatting sqref="U169:U177">
    <cfRule type="cellIs" dxfId="25" priority="34" operator="equal">
      <formula>0</formula>
    </cfRule>
  </conditionalFormatting>
  <conditionalFormatting sqref="U169:U177">
    <cfRule type="cellIs" dxfId="24" priority="33" stopIfTrue="1" operator="equal">
      <formula>0</formula>
    </cfRule>
  </conditionalFormatting>
  <conditionalFormatting sqref="I180">
    <cfRule type="cellIs" dxfId="23" priority="27" operator="between">
      <formula>1</formula>
      <formula>9</formula>
    </cfRule>
    <cfRule type="cellIs" dxfId="22" priority="28" stopIfTrue="1" operator="equal">
      <formula>0</formula>
    </cfRule>
    <cfRule type="cellIs" dxfId="21" priority="29" stopIfTrue="1" operator="equal">
      <formula>0</formula>
    </cfRule>
    <cfRule type="cellIs" dxfId="20" priority="30" stopIfTrue="1" operator="equal">
      <formula>0</formula>
    </cfRule>
    <cfRule type="cellIs" dxfId="19" priority="31" stopIfTrue="1" operator="equal">
      <formula>0</formula>
    </cfRule>
    <cfRule type="cellIs" dxfId="18" priority="32" stopIfTrue="1" operator="equal">
      <formula>1</formula>
    </cfRule>
  </conditionalFormatting>
  <conditionalFormatting sqref="I180">
    <cfRule type="cellIs" dxfId="17" priority="26" operator="equal">
      <formula>0</formula>
    </cfRule>
  </conditionalFormatting>
  <conditionalFormatting sqref="I180">
    <cfRule type="cellIs" dxfId="16" priority="25" stopIfTrue="1" operator="equal">
      <formula>0</formula>
    </cfRule>
  </conditionalFormatting>
  <conditionalFormatting sqref="I181:I185">
    <cfRule type="cellIs" dxfId="15" priority="19" operator="between">
      <formula>1</formula>
      <formula>9</formula>
    </cfRule>
    <cfRule type="cellIs" dxfId="14" priority="20" stopIfTrue="1" operator="equal">
      <formula>0</formula>
    </cfRule>
    <cfRule type="cellIs" dxfId="13" priority="21" stopIfTrue="1" operator="equal">
      <formula>0</formula>
    </cfRule>
    <cfRule type="cellIs" dxfId="12" priority="22" stopIfTrue="1" operator="equal">
      <formula>0</formula>
    </cfRule>
    <cfRule type="cellIs" dxfId="11" priority="23" stopIfTrue="1" operator="equal">
      <formula>0</formula>
    </cfRule>
    <cfRule type="cellIs" dxfId="10" priority="24" stopIfTrue="1" operator="equal">
      <formula>1</formula>
    </cfRule>
  </conditionalFormatting>
  <conditionalFormatting sqref="I181:I185">
    <cfRule type="cellIs" dxfId="9" priority="18" operator="equal">
      <formula>0</formula>
    </cfRule>
  </conditionalFormatting>
  <conditionalFormatting sqref="I181:I185">
    <cfRule type="cellIs" dxfId="8" priority="17" stopIfTrue="1" operator="equal">
      <formula>0</formula>
    </cfRule>
  </conditionalFormatting>
  <conditionalFormatting sqref="U180:U185">
    <cfRule type="cellIs" dxfId="7" priority="11" operator="between">
      <formula>1</formula>
      <formula>9</formula>
    </cfRule>
    <cfRule type="cellIs" dxfId="6" priority="12" stopIfTrue="1" operator="equal">
      <formula>0</formula>
    </cfRule>
    <cfRule type="cellIs" dxfId="5" priority="13" stopIfTrue="1" operator="equal">
      <formula>0</formula>
    </cfRule>
    <cfRule type="cellIs" dxfId="4" priority="14" stopIfTrue="1" operator="equal">
      <formula>0</formula>
    </cfRule>
    <cfRule type="cellIs" dxfId="3" priority="15" stopIfTrue="1" operator="equal">
      <formula>0</formula>
    </cfRule>
    <cfRule type="cellIs" dxfId="2" priority="16" stopIfTrue="1" operator="equal">
      <formula>1</formula>
    </cfRule>
  </conditionalFormatting>
  <conditionalFormatting sqref="U180:U185">
    <cfRule type="cellIs" dxfId="1" priority="10" operator="equal">
      <formula>0</formula>
    </cfRule>
  </conditionalFormatting>
  <conditionalFormatting sqref="U180:U185">
    <cfRule type="cellIs" dxfId="0" priority="9" stopIfTrue="1" operator="equal">
      <formula>0</formula>
    </cfRule>
  </conditionalFormatting>
  <printOptions horizontalCentered="1"/>
  <pageMargins left="0.25" right="0.25" top="0.75" bottom="0.75" header="0.3" footer="0.3"/>
  <pageSetup scale="42" fitToHeight="0" orientation="landscape" r:id="rId1"/>
  <headerFooter alignWithMargins="0">
    <oddFooter>&amp;R&amp;8&amp;P/&amp;N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X</cp:lastModifiedBy>
  <cp:revision/>
  <dcterms:created xsi:type="dcterms:W3CDTF">2008-10-02T15:12:04Z</dcterms:created>
  <dcterms:modified xsi:type="dcterms:W3CDTF">2022-08-19T22:44:48Z</dcterms:modified>
  <cp:category/>
  <cp:contentStatus/>
</cp:coreProperties>
</file>